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ciones" sheetId="1" state="visible" r:id="rId1"/>
    <sheet xmlns:r="http://schemas.openxmlformats.org/officeDocument/2006/relationships" name="Escala" sheetId="2" state="visible" r:id="rId2"/>
    <sheet xmlns:r="http://schemas.openxmlformats.org/officeDocument/2006/relationships" name="Riesgos" sheetId="3" state="visible" r:id="rId3"/>
    <sheet xmlns:r="http://schemas.openxmlformats.org/officeDocument/2006/relationships" name="Oportunidades" sheetId="4" state="visible" r:id="rId4"/>
    <sheet xmlns:r="http://schemas.openxmlformats.org/officeDocument/2006/relationships" name="Ejemplo riesgos" sheetId="5" state="visible" r:id="rId5"/>
    <sheet xmlns:r="http://schemas.openxmlformats.org/officeDocument/2006/relationships" name="Ejemplo oportunidades" sheetId="6" state="visible" r:id="rId6"/>
  </sheets>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name val="Calibri"/>
      <b val="1"/>
      <color rgb="FF0F1E3C"/>
      <sz val="14"/>
    </font>
    <font>
      <name val="Calibri"/>
      <sz val="10"/>
    </font>
    <font>
      <name val="Calibri"/>
      <b val="1"/>
      <color rgb="FF0F1E3C"/>
      <sz val="10"/>
    </font>
    <font>
      <name val="Calibri"/>
      <i val="1"/>
      <color rgb="FF555F70"/>
      <sz val="9"/>
    </font>
    <font>
      <name val="Calibri"/>
      <b val="1"/>
      <color rgb="FFFFFFFF"/>
      <sz val="10"/>
    </font>
  </fonts>
  <fills count="5">
    <fill>
      <patternFill/>
    </fill>
    <fill>
      <patternFill patternType="gray125"/>
    </fill>
    <fill>
      <patternFill patternType="solid">
        <fgColor rgb="FFFFF8E1"/>
      </patternFill>
    </fill>
    <fill>
      <patternFill patternType="solid">
        <fgColor rgb="FF0F1E3C"/>
      </patternFill>
    </fill>
    <fill>
      <patternFill patternType="solid">
        <fgColor rgb="FFF2F4F7"/>
      </patternFill>
    </fill>
  </fills>
  <borders count="2">
    <border>
      <left/>
      <right/>
      <top/>
      <bottom/>
      <diagonal/>
    </border>
    <border>
      <left style="thin">
        <color rgb="FFC9CED6"/>
      </left>
      <right style="thin">
        <color rgb="FFC9CED6"/>
      </right>
      <top style="thin">
        <color rgb="FFC9CED6"/>
      </top>
      <bottom style="thin">
        <color rgb="FFC9CED6"/>
      </bottom>
    </border>
  </borders>
  <cellStyleXfs count="1">
    <xf numFmtId="0" fontId="0" fillId="0" borderId="0"/>
  </cellStyleXfs>
  <cellXfs count="15">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applyAlignment="1" pivotButton="0" quotePrefix="0" xfId="0">
      <alignment vertical="top"/>
    </xf>
    <xf numFmtId="0" fontId="2" fillId="2" borderId="1" applyAlignment="1" pivotButton="0" quotePrefix="0" xfId="0">
      <alignment horizontal="center" vertical="top" wrapText="1"/>
    </xf>
    <xf numFmtId="0" fontId="2" fillId="2" borderId="1" applyAlignment="1" pivotButton="0" quotePrefix="0" xfId="0">
      <alignment vertical="top" wrapText="1"/>
    </xf>
    <xf numFmtId="0" fontId="2" fillId="0" borderId="1" applyAlignment="1" pivotButton="0" quotePrefix="0" xfId="0">
      <alignment vertical="top" wrapText="1"/>
    </xf>
    <xf numFmtId="0" fontId="2" fillId="2" borderId="1" applyAlignment="1" pivotButton="0" quotePrefix="0" xfId="0">
      <alignment horizontal="left"/>
    </xf>
    <xf numFmtId="0" fontId="4" fillId="0" borderId="0" applyAlignment="1" pivotButton="0" quotePrefix="0" xfId="0">
      <alignment vertical="top"/>
    </xf>
    <xf numFmtId="0" fontId="5" fillId="3" borderId="1" applyAlignment="1" pivotButton="0" quotePrefix="0" xfId="0">
      <alignment horizontal="center" vertical="top" wrapText="1"/>
    </xf>
    <xf numFmtId="0" fontId="2" fillId="4" borderId="1" applyAlignment="1" pivotButton="0" quotePrefix="0" xfId="0">
      <alignment horizontal="center" vertical="top" wrapText="1"/>
    </xf>
    <xf numFmtId="164" fontId="2" fillId="2" borderId="1" applyAlignment="1" pivotButton="0" quotePrefix="0" xfId="0">
      <alignment vertical="top" wrapText="1"/>
    </xf>
    <xf numFmtId="0" fontId="2" fillId="4" borderId="1" applyAlignment="1" pivotButton="0" quotePrefix="0" xfId="0">
      <alignment vertical="top" wrapText="1"/>
    </xf>
  </cellXfs>
  <cellStyles count="1">
    <cellStyle name="Normal" xfId="0" builtinId="0" hidden="0"/>
  </cellStyles>
  <dxfs count="4">
    <dxf>
      <fill>
        <patternFill patternType="solid">
          <fgColor rgb="FFFBE4E4"/>
        </patternFill>
      </fill>
    </dxf>
    <dxf>
      <fill>
        <patternFill patternType="solid">
          <fgColor rgb="FFFDEBD3"/>
        </patternFill>
      </fill>
    </dxf>
    <dxf>
      <fill>
        <patternFill patternType="solid">
          <fgColor rgb="FFFFF8E1"/>
        </patternFill>
      </fill>
    </dxf>
    <dxf>
      <fill>
        <patternFill patternType="solid">
          <fgColor rgb="FFE3F2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116" customWidth="1" min="1" max="1"/>
  </cols>
  <sheetData>
    <row r="1">
      <c r="A1" s="1" t="inlineStr">
        <is>
          <t>Matriz de riesgos y oportunidades — ISO 9001</t>
        </is>
      </c>
    </row>
    <row r="2">
      <c r="A2" s="2" t="inlineStr">
        <is>
          <t>Seis hojas: estas instrucciones, la escala, la matriz de riesgos, la de oportunidades y un ejemplo resuelto de cada una. Los ejemplos son ilustrativos: no corresponden a ninguna empresa.</t>
        </is>
      </c>
    </row>
    <row r="3">
      <c r="A3" s="2" t="inlineStr"/>
    </row>
    <row r="4">
      <c r="A4" s="3" t="inlineStr">
        <is>
          <t>Cómo se usa</t>
        </is>
      </c>
    </row>
    <row r="5">
      <c r="A5" s="2" t="inlineStr">
        <is>
          <t>1. Parta del análisis de contexto (cuestiones internas y externas) y de las necesidades de las partes interesadas, y recorra el mapa de procesos: cada riesgo y cada oportunidad pertenece a un proceso con dueño.</t>
        </is>
      </c>
    </row>
    <row r="6">
      <c r="A6" s="2" t="inlineStr">
        <is>
          <t>2. Escriba el riesgo como lo que puede pasar, separado de su causa y de su consecuencia. «Falta de capacitación» es una causa, no un riesgo.</t>
        </is>
      </c>
    </row>
    <row r="7">
      <c r="A7" s="2" t="inlineStr">
        <is>
          <t>3. Califique probabilidad e impacto de 1 a 5 con la hoja Escala. El nivel (probabilidad × impacto) y la clasificación se calculan solos con los umbrales de esa hoja, que puede ajustar.</t>
        </is>
      </c>
    </row>
    <row r="8">
      <c r="A8" s="2" t="inlineStr">
        <is>
          <t>4. Elija el tratamiento y, si el riesgo es alto o extremo, la acción con responsable, fecha y la forma en que se evaluará su eficacia. Después de ejecutarla, registre el resultado y vuelva a calificar el riesgo residual.</t>
        </is>
      </c>
    </row>
    <row r="9">
      <c r="A9" s="2" t="inlineStr">
        <is>
          <t>5. Las oportunidades van en su propia hoja, con beneficio y viabilidad de 1 a 5, acción y seguimiento.</t>
        </is>
      </c>
    </row>
    <row r="10">
      <c r="A10" s="2" t="inlineStr">
        <is>
          <t>6. La columna «Revisión» avisa lo que falta: calificar, la acción de un riesgo alto, el responsable o la fecha, cómo medir la eficacia, o un residual mayor que el inherente.</t>
        </is>
      </c>
    </row>
    <row r="11">
      <c r="A11" s="2" t="inlineStr">
        <is>
          <t>7. Lleve el resultado a la caracterización de cada proceso (código y nivel del riesgo, y su control) y a la revisión por la dirección.</t>
        </is>
      </c>
    </row>
    <row r="12">
      <c r="A12" s="2" t="inlineStr"/>
    </row>
    <row r="13">
      <c r="A13" s="3" t="inlineStr">
        <is>
          <t>Lo que dice la norma</t>
        </is>
      </c>
    </row>
    <row r="14">
      <c r="A14" s="2" t="inlineStr">
        <is>
          <t>• ISO 9001 no exige una matriz ni un método formal de gestión del riesgo: la edición 2015 lo aclara en su anexo A.4. La matriz es una forma de dejar evidencia de lo que sí pide el apartado 6.1.</t>
        </is>
      </c>
    </row>
    <row r="15">
      <c r="A15" s="2" t="inlineStr">
        <is>
          <t>• Apartado 6.1 (edición 2015): al planificar el sistema, considerar las cuestiones del contexto (4.1) y los requisitos de las partes interesadas (4.2), determinar los riesgos y oportunidades que es necesario abordar, planificar las acciones, integrarlas en los procesos y evaluar su eficacia. Las acciones deben ser proporcionales al impacto potencial en la conformidad de los productos y servicios.</t>
        </is>
      </c>
    </row>
    <row r="16">
      <c r="A16" s="2" t="inlineStr">
        <is>
          <t>• ISO 9001:2026, publicada el 16 de septiembre de 2026, reorganiza el 6.1 en tres partes: determinar los riesgos y las oportunidades, las acciones para los riesgos y las acciones para las oportunidades (fuentes: iso.org y Global ACI-TECH-3-TR). Por eso esta plantilla los lleva en hojas separadas. Coteje el texto con la edición que adquiera.</t>
        </is>
      </c>
    </row>
    <row r="17">
      <c r="A17" s="2" t="inlineStr">
        <is>
          <t>• Las opciones de tratamiento de la lista son las de la nota 1 del 6.1.2 de la edición 2015.</t>
        </is>
      </c>
    </row>
    <row r="18">
      <c r="A18" s="2" t="inlineStr">
        <is>
          <t>• La escala de 1 a 5 y los umbrales son ilustrativos: ninguna norma los fija. Si la empresa ya tiene una metodología de riesgos, use la suya.</t>
        </is>
      </c>
    </row>
    <row r="19">
      <c r="A19" s="2" t="inlineStr">
        <is>
          <t>• SG-SST: la identificación de peligros y la valoración de los riesgos laborales siguen la metodología del Decreto 1072 de 2015, art. 2.2.4.6.15 (matriz de peligros). Esta matriz no la reemplaza.</t>
        </is>
      </c>
    </row>
    <row r="20">
      <c r="A20" s="2" t="inlineStr"/>
    </row>
    <row r="21">
      <c r="A21" s="4" t="inlineStr">
        <is>
          <t>Guía de ISO 9001 y cambios de la edición 2026: tagline-soluciones.com.co/calidad/iso-9001/</t>
        </is>
      </c>
    </row>
    <row r="22">
      <c r="A22" s="4" t="inlineStr">
        <is>
          <t>Plantilla de Tagline Soluciones Empresariales · tagline-soluciones.com.co — material informativo de orientación general. No constituye asesoría jurídica ni acredita el cumplimiento de ninguna obligación.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10" customWidth="1" min="1" max="1"/>
    <col width="18" customWidth="1" min="2" max="2"/>
    <col width="70" customWidth="1" min="3" max="3"/>
  </cols>
  <sheetData>
    <row r="1">
      <c r="A1" s="5" t="inlineStr">
        <is>
          <t>Escala de calificación (ilustrativa y editable)</t>
        </is>
      </c>
    </row>
    <row r="3">
      <c r="A3" s="3" t="inlineStr">
        <is>
          <t>Probabilidad</t>
        </is>
      </c>
    </row>
    <row r="4">
      <c r="A4" s="6" t="n">
        <v>1</v>
      </c>
      <c r="B4" s="7" t="inlineStr">
        <is>
          <t>Rara vez</t>
        </is>
      </c>
      <c r="C4" s="7" t="inlineStr">
        <is>
          <t>No se ha presentado y no se espera en los próximos años.</t>
        </is>
      </c>
    </row>
    <row r="5">
      <c r="A5" s="6" t="n">
        <v>2</v>
      </c>
      <c r="B5" s="7" t="inlineStr">
        <is>
          <t>Improbable</t>
        </is>
      </c>
      <c r="C5" s="7" t="inlineStr">
        <is>
          <t>Se ha presentado alguna vez en el sector, no en la empresa.</t>
        </is>
      </c>
    </row>
    <row r="6">
      <c r="A6" s="6" t="n">
        <v>3</v>
      </c>
      <c r="B6" s="7" t="inlineStr">
        <is>
          <t>Posible</t>
        </is>
      </c>
      <c r="C6" s="7" t="inlineStr">
        <is>
          <t>Se ha presentado en la empresa en los últimos años.</t>
        </is>
      </c>
    </row>
    <row r="7">
      <c r="A7" s="6" t="n">
        <v>4</v>
      </c>
      <c r="B7" s="7" t="inlineStr">
        <is>
          <t>Probable</t>
        </is>
      </c>
      <c r="C7" s="7" t="inlineStr">
        <is>
          <t>Se presenta varias veces al año.</t>
        </is>
      </c>
    </row>
    <row r="8">
      <c r="A8" s="6" t="n">
        <v>5</v>
      </c>
      <c r="B8" s="7" t="inlineStr">
        <is>
          <t>Casi seguro</t>
        </is>
      </c>
      <c r="C8" s="7" t="inlineStr">
        <is>
          <t>Se presenta todos los meses o ya está ocurriendo.</t>
        </is>
      </c>
    </row>
    <row r="10">
      <c r="A10" s="3" t="inlineStr">
        <is>
          <t>Impacto</t>
        </is>
      </c>
    </row>
    <row r="11">
      <c r="A11" s="6" t="n">
        <v>1</v>
      </c>
      <c r="B11" s="7" t="inlineStr">
        <is>
          <t>Insignificante</t>
        </is>
      </c>
      <c r="C11" s="7" t="inlineStr">
        <is>
          <t>Sin efecto en el cliente ni en la conformidad del producto o servicio.</t>
        </is>
      </c>
    </row>
    <row r="12">
      <c r="A12" s="6" t="n">
        <v>2</v>
      </c>
      <c r="B12" s="7" t="inlineStr">
        <is>
          <t>Menor</t>
        </is>
      </c>
      <c r="C12" s="7" t="inlineStr">
        <is>
          <t>Reproceso interno que el cliente no percibe.</t>
        </is>
      </c>
    </row>
    <row r="13">
      <c r="A13" s="6" t="n">
        <v>3</v>
      </c>
      <c r="B13" s="7" t="inlineStr">
        <is>
          <t>Moderado</t>
        </is>
      </c>
      <c r="C13" s="7" t="inlineStr">
        <is>
          <t>Afecta un pedido o a un cliente; se corrige sin reclamo formal.</t>
        </is>
      </c>
    </row>
    <row r="14">
      <c r="A14" s="6" t="n">
        <v>4</v>
      </c>
      <c r="B14" s="7" t="inlineStr">
        <is>
          <t>Mayor</t>
        </is>
      </c>
      <c r="C14" s="7" t="inlineStr">
        <is>
          <t>Incumplimiento al cliente, reclamo formal o no conformidad de auditoría.</t>
        </is>
      </c>
    </row>
    <row r="15">
      <c r="A15" s="6" t="n">
        <v>5</v>
      </c>
      <c r="B15" s="7" t="inlineStr">
        <is>
          <t>Grave</t>
        </is>
      </c>
      <c r="C15" s="7" t="inlineStr">
        <is>
          <t>Pérdida de clientes clave, incumplimiento legal o contractual, o del certificado.</t>
        </is>
      </c>
    </row>
    <row r="17">
      <c r="A17" s="3" t="inlineStr">
        <is>
          <t>Umbrales del nivel (probabilidad × impacto, de 1 a 25)</t>
        </is>
      </c>
    </row>
    <row r="18">
      <c r="A18" s="8" t="inlineStr">
        <is>
          <t>Bajo</t>
        </is>
      </c>
      <c r="B18" s="8" t="inlineStr">
        <is>
          <t>por debajo del medio</t>
        </is>
      </c>
    </row>
    <row r="19">
      <c r="A19" s="8" t="inlineStr">
        <is>
          <t>Medio</t>
        </is>
      </c>
      <c r="B19" s="8" t="inlineStr">
        <is>
          <t>Medio desde</t>
        </is>
      </c>
      <c r="C19" s="9" t="n">
        <v>5</v>
      </c>
    </row>
    <row r="20">
      <c r="A20" s="8" t="inlineStr">
        <is>
          <t>Alto</t>
        </is>
      </c>
      <c r="B20" s="8" t="inlineStr">
        <is>
          <t>Alto desde</t>
        </is>
      </c>
      <c r="C20" s="9" t="n">
        <v>10</v>
      </c>
    </row>
    <row r="21">
      <c r="A21" s="8" t="inlineStr">
        <is>
          <t>Extremo</t>
        </is>
      </c>
      <c r="B21" s="8" t="inlineStr">
        <is>
          <t>Extremo desde</t>
        </is>
      </c>
      <c r="C21" s="9" t="n">
        <v>15</v>
      </c>
    </row>
    <row r="23">
      <c r="A23" s="3" t="inlineStr">
        <is>
          <t>Respuesta sugerida por nivel</t>
        </is>
      </c>
    </row>
    <row r="24">
      <c r="A24" s="8" t="inlineStr">
        <is>
          <t>Bajo</t>
        </is>
      </c>
      <c r="B24" s="8" t="inlineStr">
        <is>
          <t>Mantener con decisión informada y revisar en el seguimiento del proceso.</t>
        </is>
      </c>
    </row>
    <row r="25">
      <c r="A25" s="8" t="inlineStr">
        <is>
          <t>Medio</t>
        </is>
      </c>
      <c r="B25" s="8" t="inlineStr">
        <is>
          <t>Acción en el plan del proceso, con responsable.</t>
        </is>
      </c>
    </row>
    <row r="26">
      <c r="A26" s="8" t="inlineStr">
        <is>
          <t>Alto</t>
        </is>
      </c>
      <c r="B26" s="8" t="inlineStr">
        <is>
          <t>Acción con responsable, fecha y evaluación de eficacia; seguimiento mensual.</t>
        </is>
      </c>
    </row>
    <row r="27">
      <c r="A27" s="8" t="inlineStr">
        <is>
          <t>Extremo</t>
        </is>
      </c>
      <c r="B27" s="8" t="inlineStr">
        <is>
          <t>Acción inmediata e informe a la dirección.</t>
        </is>
      </c>
    </row>
    <row r="29">
      <c r="A29" s="10" t="inlineStr">
        <is>
          <t>En oportunidades se usan los mismos umbrales sobre beneficio × viabilidad: Baja, Media, Alta y Muy alta.</t>
        </is>
      </c>
    </row>
    <row r="30">
      <c r="A30" s="10" t="inlineStr">
        <is>
          <t>Plantilla de Tagline Soluciones Empresariales · tagline-soluciones.com.co — material informativo de orientación general. No constituye asesoría jurídica ni acredita el cumplimiento de ninguna obligación.</t>
        </is>
      </c>
    </row>
  </sheetData>
  <mergeCells count="4">
    <mergeCell ref="B25:C25"/>
    <mergeCell ref="B24:C24"/>
    <mergeCell ref="B27:C27"/>
    <mergeCell ref="B26:C2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T36"/>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11" customWidth="1" min="1" max="1"/>
    <col width="16" customWidth="1" min="2" max="2"/>
    <col width="30" customWidth="1" min="3" max="3"/>
    <col width="24" customWidth="1" min="4" max="4"/>
    <col width="24" customWidth="1" min="5" max="5"/>
    <col width="15" customWidth="1" min="6" max="6"/>
    <col width="11" customWidth="1" min="7" max="7"/>
    <col width="10" customWidth="1" min="8" max="8"/>
    <col width="8" customWidth="1" min="9" max="9"/>
    <col width="12" customWidth="1" min="10" max="10"/>
    <col width="20" customWidth="1" min="11" max="11"/>
    <col width="30" customWidth="1" min="12" max="12"/>
    <col width="18" customWidth="1" min="13" max="13"/>
    <col width="12" customWidth="1" min="14" max="14"/>
    <col width="28" customWidth="1" min="15" max="15"/>
    <col width="12" customWidth="1" min="16" max="16"/>
    <col width="11" customWidth="1" min="17" max="17"/>
    <col width="10" customWidth="1" min="18" max="18"/>
    <col width="9" customWidth="1" min="19" max="19"/>
    <col width="24" customWidth="1" min="20" max="20"/>
  </cols>
  <sheetData>
    <row r="1">
      <c r="A1" s="5" t="inlineStr">
        <is>
          <t>Matriz de riesgos</t>
        </is>
      </c>
    </row>
    <row r="2">
      <c r="A2" s="10" t="inlineStr">
        <is>
          <t>Nivel = probabilidad × impacto. La clasificación usa los umbrales de la hoja Escala.</t>
        </is>
      </c>
    </row>
    <row r="4" ht="42" customHeight="1">
      <c r="A4" s="11" t="inlineStr">
        <is>
          <t>Código</t>
        </is>
      </c>
      <c r="B4" s="11" t="inlineStr">
        <is>
          <t>Proceso</t>
        </is>
      </c>
      <c r="C4" s="11" t="inlineStr">
        <is>
          <t>Riesgo (lo que puede pasar)</t>
        </is>
      </c>
      <c r="D4" s="11" t="inlineStr">
        <is>
          <t>Causa</t>
        </is>
      </c>
      <c r="E4" s="11" t="inlineStr">
        <is>
          <t>Consecuencia</t>
        </is>
      </c>
      <c r="F4" s="11" t="inlineStr">
        <is>
          <t>Origen</t>
        </is>
      </c>
      <c r="G4" s="11" t="inlineStr">
        <is>
          <t>Probabilidad (1-5)</t>
        </is>
      </c>
      <c r="H4" s="11" t="inlineStr">
        <is>
          <t>Impacto (1-5)</t>
        </is>
      </c>
      <c r="I4" s="11" t="inlineStr">
        <is>
          <t>Nivel</t>
        </is>
      </c>
      <c r="J4" s="11" t="inlineStr">
        <is>
          <t>Clasificación</t>
        </is>
      </c>
      <c r="K4" s="11" t="inlineStr">
        <is>
          <t>Tratamiento</t>
        </is>
      </c>
      <c r="L4" s="11" t="inlineStr">
        <is>
          <t>Acción</t>
        </is>
      </c>
      <c r="M4" s="11" t="inlineStr">
        <is>
          <t>Responsable (cargo)</t>
        </is>
      </c>
      <c r="N4" s="11" t="inlineStr">
        <is>
          <t>Fecha límite</t>
        </is>
      </c>
      <c r="O4" s="11" t="inlineStr">
        <is>
          <t>Cómo se evaluará la eficacia</t>
        </is>
      </c>
      <c r="P4" s="11" t="inlineStr">
        <is>
          <t>Resultado de la eficacia</t>
        </is>
      </c>
      <c r="Q4" s="11" t="inlineStr">
        <is>
          <t>Probabilidad residual</t>
        </is>
      </c>
      <c r="R4" s="11" t="inlineStr">
        <is>
          <t>Impacto residual</t>
        </is>
      </c>
      <c r="S4" s="11" t="inlineStr">
        <is>
          <t>Nivel residual</t>
        </is>
      </c>
      <c r="T4" s="11" t="inlineStr">
        <is>
          <t>Revisión</t>
        </is>
      </c>
    </row>
    <row r="5">
      <c r="A5" s="7" t="n"/>
      <c r="B5" s="7" t="n"/>
      <c r="C5" s="7" t="n"/>
      <c r="D5" s="7" t="n"/>
      <c r="E5" s="7" t="n"/>
      <c r="F5" s="7" t="n"/>
      <c r="G5" s="6" t="n"/>
      <c r="H5" s="6" t="n"/>
      <c r="I5" s="12">
        <f>IF(OR(G5="",H5=""),"",G5*H5)</f>
        <v/>
      </c>
      <c r="J5" s="12">
        <f>IF(I5="","",IF(I5&gt;=Escala!$C$21,"Extremo",IF(I5&gt;=Escala!$C$20,"Alto",IF(I5&gt;=Escala!$C$19,"Medio","Bajo"))))</f>
        <v/>
      </c>
      <c r="K5" s="7" t="n"/>
      <c r="L5" s="7" t="n"/>
      <c r="M5" s="7" t="n"/>
      <c r="N5" s="13" t="n"/>
      <c r="O5" s="7" t="n"/>
      <c r="P5" s="6" t="n"/>
      <c r="Q5" s="6" t="n"/>
      <c r="R5" s="6" t="n"/>
      <c r="S5" s="12">
        <f>IF(OR(Q5="",R5=""),"",Q5*R5)</f>
        <v/>
      </c>
      <c r="T5" s="14">
        <f>IF(C5="","",IF(OR(G5="",H5=""),"Falta calificar",IF(AND(OR(J5="Alto",J5="Extremo"),L5=""),"Falta la acción",IF(AND(L5&lt;&gt;"",OR(M5="",N5="")),"Falta responsable o fecha",IF(AND(L5&lt;&gt;"",O5=""),"Falta cómo medir la eficacia",IF(AND(S5&lt;&gt;"",S5&gt;I5),"Residual mayor que el inherente","OK"))))))</f>
        <v/>
      </c>
    </row>
    <row r="6">
      <c r="A6" s="7" t="n"/>
      <c r="B6" s="7" t="n"/>
      <c r="C6" s="7" t="n"/>
      <c r="D6" s="7" t="n"/>
      <c r="E6" s="7" t="n"/>
      <c r="F6" s="7" t="n"/>
      <c r="G6" s="6" t="n"/>
      <c r="H6" s="6" t="n"/>
      <c r="I6" s="12">
        <f>IF(OR(G6="",H6=""),"",G6*H6)</f>
        <v/>
      </c>
      <c r="J6" s="12">
        <f>IF(I6="","",IF(I6&gt;=Escala!$C$21,"Extremo",IF(I6&gt;=Escala!$C$20,"Alto",IF(I6&gt;=Escala!$C$19,"Medio","Bajo"))))</f>
        <v/>
      </c>
      <c r="K6" s="7" t="n"/>
      <c r="L6" s="7" t="n"/>
      <c r="M6" s="7" t="n"/>
      <c r="N6" s="13" t="n"/>
      <c r="O6" s="7" t="n"/>
      <c r="P6" s="6" t="n"/>
      <c r="Q6" s="6" t="n"/>
      <c r="R6" s="6" t="n"/>
      <c r="S6" s="12">
        <f>IF(OR(Q6="",R6=""),"",Q6*R6)</f>
        <v/>
      </c>
      <c r="T6" s="14">
        <f>IF(C6="","",IF(OR(G6="",H6=""),"Falta calificar",IF(AND(OR(J6="Alto",J6="Extremo"),L6=""),"Falta la acción",IF(AND(L6&lt;&gt;"",OR(M6="",N6="")),"Falta responsable o fecha",IF(AND(L6&lt;&gt;"",O6=""),"Falta cómo medir la eficacia",IF(AND(S6&lt;&gt;"",S6&gt;I6),"Residual mayor que el inherente","OK"))))))</f>
        <v/>
      </c>
    </row>
    <row r="7">
      <c r="A7" s="7" t="n"/>
      <c r="B7" s="7" t="n"/>
      <c r="C7" s="7" t="n"/>
      <c r="D7" s="7" t="n"/>
      <c r="E7" s="7" t="n"/>
      <c r="F7" s="7" t="n"/>
      <c r="G7" s="6" t="n"/>
      <c r="H7" s="6" t="n"/>
      <c r="I7" s="12">
        <f>IF(OR(G7="",H7=""),"",G7*H7)</f>
        <v/>
      </c>
      <c r="J7" s="12">
        <f>IF(I7="","",IF(I7&gt;=Escala!$C$21,"Extremo",IF(I7&gt;=Escala!$C$20,"Alto",IF(I7&gt;=Escala!$C$19,"Medio","Bajo"))))</f>
        <v/>
      </c>
      <c r="K7" s="7" t="n"/>
      <c r="L7" s="7" t="n"/>
      <c r="M7" s="7" t="n"/>
      <c r="N7" s="13" t="n"/>
      <c r="O7" s="7" t="n"/>
      <c r="P7" s="6" t="n"/>
      <c r="Q7" s="6" t="n"/>
      <c r="R7" s="6" t="n"/>
      <c r="S7" s="12">
        <f>IF(OR(Q7="",R7=""),"",Q7*R7)</f>
        <v/>
      </c>
      <c r="T7" s="14">
        <f>IF(C7="","",IF(OR(G7="",H7=""),"Falta calificar",IF(AND(OR(J7="Alto",J7="Extremo"),L7=""),"Falta la acción",IF(AND(L7&lt;&gt;"",OR(M7="",N7="")),"Falta responsable o fecha",IF(AND(L7&lt;&gt;"",O7=""),"Falta cómo medir la eficacia",IF(AND(S7&lt;&gt;"",S7&gt;I7),"Residual mayor que el inherente","OK"))))))</f>
        <v/>
      </c>
    </row>
    <row r="8">
      <c r="A8" s="7" t="n"/>
      <c r="B8" s="7" t="n"/>
      <c r="C8" s="7" t="n"/>
      <c r="D8" s="7" t="n"/>
      <c r="E8" s="7" t="n"/>
      <c r="F8" s="7" t="n"/>
      <c r="G8" s="6" t="n"/>
      <c r="H8" s="6" t="n"/>
      <c r="I8" s="12">
        <f>IF(OR(G8="",H8=""),"",G8*H8)</f>
        <v/>
      </c>
      <c r="J8" s="12">
        <f>IF(I8="","",IF(I8&gt;=Escala!$C$21,"Extremo",IF(I8&gt;=Escala!$C$20,"Alto",IF(I8&gt;=Escala!$C$19,"Medio","Bajo"))))</f>
        <v/>
      </c>
      <c r="K8" s="7" t="n"/>
      <c r="L8" s="7" t="n"/>
      <c r="M8" s="7" t="n"/>
      <c r="N8" s="13" t="n"/>
      <c r="O8" s="7" t="n"/>
      <c r="P8" s="6" t="n"/>
      <c r="Q8" s="6" t="n"/>
      <c r="R8" s="6" t="n"/>
      <c r="S8" s="12">
        <f>IF(OR(Q8="",R8=""),"",Q8*R8)</f>
        <v/>
      </c>
      <c r="T8" s="14">
        <f>IF(C8="","",IF(OR(G8="",H8=""),"Falta calificar",IF(AND(OR(J8="Alto",J8="Extremo"),L8=""),"Falta la acción",IF(AND(L8&lt;&gt;"",OR(M8="",N8="")),"Falta responsable o fecha",IF(AND(L8&lt;&gt;"",O8=""),"Falta cómo medir la eficacia",IF(AND(S8&lt;&gt;"",S8&gt;I8),"Residual mayor que el inherente","OK"))))))</f>
        <v/>
      </c>
    </row>
    <row r="9">
      <c r="A9" s="7" t="n"/>
      <c r="B9" s="7" t="n"/>
      <c r="C9" s="7" t="n"/>
      <c r="D9" s="7" t="n"/>
      <c r="E9" s="7" t="n"/>
      <c r="F9" s="7" t="n"/>
      <c r="G9" s="6" t="n"/>
      <c r="H9" s="6" t="n"/>
      <c r="I9" s="12">
        <f>IF(OR(G9="",H9=""),"",G9*H9)</f>
        <v/>
      </c>
      <c r="J9" s="12">
        <f>IF(I9="","",IF(I9&gt;=Escala!$C$21,"Extremo",IF(I9&gt;=Escala!$C$20,"Alto",IF(I9&gt;=Escala!$C$19,"Medio","Bajo"))))</f>
        <v/>
      </c>
      <c r="K9" s="7" t="n"/>
      <c r="L9" s="7" t="n"/>
      <c r="M9" s="7" t="n"/>
      <c r="N9" s="13" t="n"/>
      <c r="O9" s="7" t="n"/>
      <c r="P9" s="6" t="n"/>
      <c r="Q9" s="6" t="n"/>
      <c r="R9" s="6" t="n"/>
      <c r="S9" s="12">
        <f>IF(OR(Q9="",R9=""),"",Q9*R9)</f>
        <v/>
      </c>
      <c r="T9" s="14">
        <f>IF(C9="","",IF(OR(G9="",H9=""),"Falta calificar",IF(AND(OR(J9="Alto",J9="Extremo"),L9=""),"Falta la acción",IF(AND(L9&lt;&gt;"",OR(M9="",N9="")),"Falta responsable o fecha",IF(AND(L9&lt;&gt;"",O9=""),"Falta cómo medir la eficacia",IF(AND(S9&lt;&gt;"",S9&gt;I9),"Residual mayor que el inherente","OK"))))))</f>
        <v/>
      </c>
    </row>
    <row r="10">
      <c r="A10" s="7" t="n"/>
      <c r="B10" s="7" t="n"/>
      <c r="C10" s="7" t="n"/>
      <c r="D10" s="7" t="n"/>
      <c r="E10" s="7" t="n"/>
      <c r="F10" s="7" t="n"/>
      <c r="G10" s="6" t="n"/>
      <c r="H10" s="6" t="n"/>
      <c r="I10" s="12">
        <f>IF(OR(G10="",H10=""),"",G10*H10)</f>
        <v/>
      </c>
      <c r="J10" s="12">
        <f>IF(I10="","",IF(I10&gt;=Escala!$C$21,"Extremo",IF(I10&gt;=Escala!$C$20,"Alto",IF(I10&gt;=Escala!$C$19,"Medio","Bajo"))))</f>
        <v/>
      </c>
      <c r="K10" s="7" t="n"/>
      <c r="L10" s="7" t="n"/>
      <c r="M10" s="7" t="n"/>
      <c r="N10" s="13" t="n"/>
      <c r="O10" s="7" t="n"/>
      <c r="P10" s="6" t="n"/>
      <c r="Q10" s="6" t="n"/>
      <c r="R10" s="6" t="n"/>
      <c r="S10" s="12">
        <f>IF(OR(Q10="",R10=""),"",Q10*R10)</f>
        <v/>
      </c>
      <c r="T10" s="14">
        <f>IF(C10="","",IF(OR(G10="",H10=""),"Falta calificar",IF(AND(OR(J10="Alto",J10="Extremo"),L10=""),"Falta la acción",IF(AND(L10&lt;&gt;"",OR(M10="",N10="")),"Falta responsable o fecha",IF(AND(L10&lt;&gt;"",O10=""),"Falta cómo medir la eficacia",IF(AND(S10&lt;&gt;"",S10&gt;I10),"Residual mayor que el inherente","OK"))))))</f>
        <v/>
      </c>
    </row>
    <row r="11">
      <c r="A11" s="7" t="n"/>
      <c r="B11" s="7" t="n"/>
      <c r="C11" s="7" t="n"/>
      <c r="D11" s="7" t="n"/>
      <c r="E11" s="7" t="n"/>
      <c r="F11" s="7" t="n"/>
      <c r="G11" s="6" t="n"/>
      <c r="H11" s="6" t="n"/>
      <c r="I11" s="12">
        <f>IF(OR(G11="",H11=""),"",G11*H11)</f>
        <v/>
      </c>
      <c r="J11" s="12">
        <f>IF(I11="","",IF(I11&gt;=Escala!$C$21,"Extremo",IF(I11&gt;=Escala!$C$20,"Alto",IF(I11&gt;=Escala!$C$19,"Medio","Bajo"))))</f>
        <v/>
      </c>
      <c r="K11" s="7" t="n"/>
      <c r="L11" s="7" t="n"/>
      <c r="M11" s="7" t="n"/>
      <c r="N11" s="13" t="n"/>
      <c r="O11" s="7" t="n"/>
      <c r="P11" s="6" t="n"/>
      <c r="Q11" s="6" t="n"/>
      <c r="R11" s="6" t="n"/>
      <c r="S11" s="12">
        <f>IF(OR(Q11="",R11=""),"",Q11*R11)</f>
        <v/>
      </c>
      <c r="T11" s="14">
        <f>IF(C11="","",IF(OR(G11="",H11=""),"Falta calificar",IF(AND(OR(J11="Alto",J11="Extremo"),L11=""),"Falta la acción",IF(AND(L11&lt;&gt;"",OR(M11="",N11="")),"Falta responsable o fecha",IF(AND(L11&lt;&gt;"",O11=""),"Falta cómo medir la eficacia",IF(AND(S11&lt;&gt;"",S11&gt;I11),"Residual mayor que el inherente","OK"))))))</f>
        <v/>
      </c>
    </row>
    <row r="12">
      <c r="A12" s="7" t="n"/>
      <c r="B12" s="7" t="n"/>
      <c r="C12" s="7" t="n"/>
      <c r="D12" s="7" t="n"/>
      <c r="E12" s="7" t="n"/>
      <c r="F12" s="7" t="n"/>
      <c r="G12" s="6" t="n"/>
      <c r="H12" s="6" t="n"/>
      <c r="I12" s="12">
        <f>IF(OR(G12="",H12=""),"",G12*H12)</f>
        <v/>
      </c>
      <c r="J12" s="12">
        <f>IF(I12="","",IF(I12&gt;=Escala!$C$21,"Extremo",IF(I12&gt;=Escala!$C$20,"Alto",IF(I12&gt;=Escala!$C$19,"Medio","Bajo"))))</f>
        <v/>
      </c>
      <c r="K12" s="7" t="n"/>
      <c r="L12" s="7" t="n"/>
      <c r="M12" s="7" t="n"/>
      <c r="N12" s="13" t="n"/>
      <c r="O12" s="7" t="n"/>
      <c r="P12" s="6" t="n"/>
      <c r="Q12" s="6" t="n"/>
      <c r="R12" s="6" t="n"/>
      <c r="S12" s="12">
        <f>IF(OR(Q12="",R12=""),"",Q12*R12)</f>
        <v/>
      </c>
      <c r="T12" s="14">
        <f>IF(C12="","",IF(OR(G12="",H12=""),"Falta calificar",IF(AND(OR(J12="Alto",J12="Extremo"),L12=""),"Falta la acción",IF(AND(L12&lt;&gt;"",OR(M12="",N12="")),"Falta responsable o fecha",IF(AND(L12&lt;&gt;"",O12=""),"Falta cómo medir la eficacia",IF(AND(S12&lt;&gt;"",S12&gt;I12),"Residual mayor que el inherente","OK"))))))</f>
        <v/>
      </c>
    </row>
    <row r="13">
      <c r="A13" s="7" t="n"/>
      <c r="B13" s="7" t="n"/>
      <c r="C13" s="7" t="n"/>
      <c r="D13" s="7" t="n"/>
      <c r="E13" s="7" t="n"/>
      <c r="F13" s="7" t="n"/>
      <c r="G13" s="6" t="n"/>
      <c r="H13" s="6" t="n"/>
      <c r="I13" s="12">
        <f>IF(OR(G13="",H13=""),"",G13*H13)</f>
        <v/>
      </c>
      <c r="J13" s="12">
        <f>IF(I13="","",IF(I13&gt;=Escala!$C$21,"Extremo",IF(I13&gt;=Escala!$C$20,"Alto",IF(I13&gt;=Escala!$C$19,"Medio","Bajo"))))</f>
        <v/>
      </c>
      <c r="K13" s="7" t="n"/>
      <c r="L13" s="7" t="n"/>
      <c r="M13" s="7" t="n"/>
      <c r="N13" s="13" t="n"/>
      <c r="O13" s="7" t="n"/>
      <c r="P13" s="6" t="n"/>
      <c r="Q13" s="6" t="n"/>
      <c r="R13" s="6" t="n"/>
      <c r="S13" s="12">
        <f>IF(OR(Q13="",R13=""),"",Q13*R13)</f>
        <v/>
      </c>
      <c r="T13" s="14">
        <f>IF(C13="","",IF(OR(G13="",H13=""),"Falta calificar",IF(AND(OR(J13="Alto",J13="Extremo"),L13=""),"Falta la acción",IF(AND(L13&lt;&gt;"",OR(M13="",N13="")),"Falta responsable o fecha",IF(AND(L13&lt;&gt;"",O13=""),"Falta cómo medir la eficacia",IF(AND(S13&lt;&gt;"",S13&gt;I13),"Residual mayor que el inherente","OK"))))))</f>
        <v/>
      </c>
    </row>
    <row r="14">
      <c r="A14" s="7" t="n"/>
      <c r="B14" s="7" t="n"/>
      <c r="C14" s="7" t="n"/>
      <c r="D14" s="7" t="n"/>
      <c r="E14" s="7" t="n"/>
      <c r="F14" s="7" t="n"/>
      <c r="G14" s="6" t="n"/>
      <c r="H14" s="6" t="n"/>
      <c r="I14" s="12">
        <f>IF(OR(G14="",H14=""),"",G14*H14)</f>
        <v/>
      </c>
      <c r="J14" s="12">
        <f>IF(I14="","",IF(I14&gt;=Escala!$C$21,"Extremo",IF(I14&gt;=Escala!$C$20,"Alto",IF(I14&gt;=Escala!$C$19,"Medio","Bajo"))))</f>
        <v/>
      </c>
      <c r="K14" s="7" t="n"/>
      <c r="L14" s="7" t="n"/>
      <c r="M14" s="7" t="n"/>
      <c r="N14" s="13" t="n"/>
      <c r="O14" s="7" t="n"/>
      <c r="P14" s="6" t="n"/>
      <c r="Q14" s="6" t="n"/>
      <c r="R14" s="6" t="n"/>
      <c r="S14" s="12">
        <f>IF(OR(Q14="",R14=""),"",Q14*R14)</f>
        <v/>
      </c>
      <c r="T14" s="14">
        <f>IF(C14="","",IF(OR(G14="",H14=""),"Falta calificar",IF(AND(OR(J14="Alto",J14="Extremo"),L14=""),"Falta la acción",IF(AND(L14&lt;&gt;"",OR(M14="",N14="")),"Falta responsable o fecha",IF(AND(L14&lt;&gt;"",O14=""),"Falta cómo medir la eficacia",IF(AND(S14&lt;&gt;"",S14&gt;I14),"Residual mayor que el inherente","OK"))))))</f>
        <v/>
      </c>
    </row>
    <row r="15">
      <c r="A15" s="7" t="n"/>
      <c r="B15" s="7" t="n"/>
      <c r="C15" s="7" t="n"/>
      <c r="D15" s="7" t="n"/>
      <c r="E15" s="7" t="n"/>
      <c r="F15" s="7" t="n"/>
      <c r="G15" s="6" t="n"/>
      <c r="H15" s="6" t="n"/>
      <c r="I15" s="12">
        <f>IF(OR(G15="",H15=""),"",G15*H15)</f>
        <v/>
      </c>
      <c r="J15" s="12">
        <f>IF(I15="","",IF(I15&gt;=Escala!$C$21,"Extremo",IF(I15&gt;=Escala!$C$20,"Alto",IF(I15&gt;=Escala!$C$19,"Medio","Bajo"))))</f>
        <v/>
      </c>
      <c r="K15" s="7" t="n"/>
      <c r="L15" s="7" t="n"/>
      <c r="M15" s="7" t="n"/>
      <c r="N15" s="13" t="n"/>
      <c r="O15" s="7" t="n"/>
      <c r="P15" s="6" t="n"/>
      <c r="Q15" s="6" t="n"/>
      <c r="R15" s="6" t="n"/>
      <c r="S15" s="12">
        <f>IF(OR(Q15="",R15=""),"",Q15*R15)</f>
        <v/>
      </c>
      <c r="T15" s="14">
        <f>IF(C15="","",IF(OR(G15="",H15=""),"Falta calificar",IF(AND(OR(J15="Alto",J15="Extremo"),L15=""),"Falta la acción",IF(AND(L15&lt;&gt;"",OR(M15="",N15="")),"Falta responsable o fecha",IF(AND(L15&lt;&gt;"",O15=""),"Falta cómo medir la eficacia",IF(AND(S15&lt;&gt;"",S15&gt;I15),"Residual mayor que el inherente","OK"))))))</f>
        <v/>
      </c>
    </row>
    <row r="16">
      <c r="A16" s="7" t="n"/>
      <c r="B16" s="7" t="n"/>
      <c r="C16" s="7" t="n"/>
      <c r="D16" s="7" t="n"/>
      <c r="E16" s="7" t="n"/>
      <c r="F16" s="7" t="n"/>
      <c r="G16" s="6" t="n"/>
      <c r="H16" s="6" t="n"/>
      <c r="I16" s="12">
        <f>IF(OR(G16="",H16=""),"",G16*H16)</f>
        <v/>
      </c>
      <c r="J16" s="12">
        <f>IF(I16="","",IF(I16&gt;=Escala!$C$21,"Extremo",IF(I16&gt;=Escala!$C$20,"Alto",IF(I16&gt;=Escala!$C$19,"Medio","Bajo"))))</f>
        <v/>
      </c>
      <c r="K16" s="7" t="n"/>
      <c r="L16" s="7" t="n"/>
      <c r="M16" s="7" t="n"/>
      <c r="N16" s="13" t="n"/>
      <c r="O16" s="7" t="n"/>
      <c r="P16" s="6" t="n"/>
      <c r="Q16" s="6" t="n"/>
      <c r="R16" s="6" t="n"/>
      <c r="S16" s="12">
        <f>IF(OR(Q16="",R16=""),"",Q16*R16)</f>
        <v/>
      </c>
      <c r="T16" s="14">
        <f>IF(C16="","",IF(OR(G16="",H16=""),"Falta calificar",IF(AND(OR(J16="Alto",J16="Extremo"),L16=""),"Falta la acción",IF(AND(L16&lt;&gt;"",OR(M16="",N16="")),"Falta responsable o fecha",IF(AND(L16&lt;&gt;"",O16=""),"Falta cómo medir la eficacia",IF(AND(S16&lt;&gt;"",S16&gt;I16),"Residual mayor que el inherente","OK"))))))</f>
        <v/>
      </c>
    </row>
    <row r="17">
      <c r="A17" s="7" t="n"/>
      <c r="B17" s="7" t="n"/>
      <c r="C17" s="7" t="n"/>
      <c r="D17" s="7" t="n"/>
      <c r="E17" s="7" t="n"/>
      <c r="F17" s="7" t="n"/>
      <c r="G17" s="6" t="n"/>
      <c r="H17" s="6" t="n"/>
      <c r="I17" s="12">
        <f>IF(OR(G17="",H17=""),"",G17*H17)</f>
        <v/>
      </c>
      <c r="J17" s="12">
        <f>IF(I17="","",IF(I17&gt;=Escala!$C$21,"Extremo",IF(I17&gt;=Escala!$C$20,"Alto",IF(I17&gt;=Escala!$C$19,"Medio","Bajo"))))</f>
        <v/>
      </c>
      <c r="K17" s="7" t="n"/>
      <c r="L17" s="7" t="n"/>
      <c r="M17" s="7" t="n"/>
      <c r="N17" s="13" t="n"/>
      <c r="O17" s="7" t="n"/>
      <c r="P17" s="6" t="n"/>
      <c r="Q17" s="6" t="n"/>
      <c r="R17" s="6" t="n"/>
      <c r="S17" s="12">
        <f>IF(OR(Q17="",R17=""),"",Q17*R17)</f>
        <v/>
      </c>
      <c r="T17" s="14">
        <f>IF(C17="","",IF(OR(G17="",H17=""),"Falta calificar",IF(AND(OR(J17="Alto",J17="Extremo"),L17=""),"Falta la acción",IF(AND(L17&lt;&gt;"",OR(M17="",N17="")),"Falta responsable o fecha",IF(AND(L17&lt;&gt;"",O17=""),"Falta cómo medir la eficacia",IF(AND(S17&lt;&gt;"",S17&gt;I17),"Residual mayor que el inherente","OK"))))))</f>
        <v/>
      </c>
    </row>
    <row r="18">
      <c r="A18" s="7" t="n"/>
      <c r="B18" s="7" t="n"/>
      <c r="C18" s="7" t="n"/>
      <c r="D18" s="7" t="n"/>
      <c r="E18" s="7" t="n"/>
      <c r="F18" s="7" t="n"/>
      <c r="G18" s="6" t="n"/>
      <c r="H18" s="6" t="n"/>
      <c r="I18" s="12">
        <f>IF(OR(G18="",H18=""),"",G18*H18)</f>
        <v/>
      </c>
      <c r="J18" s="12">
        <f>IF(I18="","",IF(I18&gt;=Escala!$C$21,"Extremo",IF(I18&gt;=Escala!$C$20,"Alto",IF(I18&gt;=Escala!$C$19,"Medio","Bajo"))))</f>
        <v/>
      </c>
      <c r="K18" s="7" t="n"/>
      <c r="L18" s="7" t="n"/>
      <c r="M18" s="7" t="n"/>
      <c r="N18" s="13" t="n"/>
      <c r="O18" s="7" t="n"/>
      <c r="P18" s="6" t="n"/>
      <c r="Q18" s="6" t="n"/>
      <c r="R18" s="6" t="n"/>
      <c r="S18" s="12">
        <f>IF(OR(Q18="",R18=""),"",Q18*R18)</f>
        <v/>
      </c>
      <c r="T18" s="14">
        <f>IF(C18="","",IF(OR(G18="",H18=""),"Falta calificar",IF(AND(OR(J18="Alto",J18="Extremo"),L18=""),"Falta la acción",IF(AND(L18&lt;&gt;"",OR(M18="",N18="")),"Falta responsable o fecha",IF(AND(L18&lt;&gt;"",O18=""),"Falta cómo medir la eficacia",IF(AND(S18&lt;&gt;"",S18&gt;I18),"Residual mayor que el inherente","OK"))))))</f>
        <v/>
      </c>
    </row>
    <row r="19">
      <c r="A19" s="7" t="n"/>
      <c r="B19" s="7" t="n"/>
      <c r="C19" s="7" t="n"/>
      <c r="D19" s="7" t="n"/>
      <c r="E19" s="7" t="n"/>
      <c r="F19" s="7" t="n"/>
      <c r="G19" s="6" t="n"/>
      <c r="H19" s="6" t="n"/>
      <c r="I19" s="12">
        <f>IF(OR(G19="",H19=""),"",G19*H19)</f>
        <v/>
      </c>
      <c r="J19" s="12">
        <f>IF(I19="","",IF(I19&gt;=Escala!$C$21,"Extremo",IF(I19&gt;=Escala!$C$20,"Alto",IF(I19&gt;=Escala!$C$19,"Medio","Bajo"))))</f>
        <v/>
      </c>
      <c r="K19" s="7" t="n"/>
      <c r="L19" s="7" t="n"/>
      <c r="M19" s="7" t="n"/>
      <c r="N19" s="13" t="n"/>
      <c r="O19" s="7" t="n"/>
      <c r="P19" s="6" t="n"/>
      <c r="Q19" s="6" t="n"/>
      <c r="R19" s="6" t="n"/>
      <c r="S19" s="12">
        <f>IF(OR(Q19="",R19=""),"",Q19*R19)</f>
        <v/>
      </c>
      <c r="T19" s="14">
        <f>IF(C19="","",IF(OR(G19="",H19=""),"Falta calificar",IF(AND(OR(J19="Alto",J19="Extremo"),L19=""),"Falta la acción",IF(AND(L19&lt;&gt;"",OR(M19="",N19="")),"Falta responsable o fecha",IF(AND(L19&lt;&gt;"",O19=""),"Falta cómo medir la eficacia",IF(AND(S19&lt;&gt;"",S19&gt;I19),"Residual mayor que el inherente","OK"))))))</f>
        <v/>
      </c>
    </row>
    <row r="20">
      <c r="A20" s="7" t="n"/>
      <c r="B20" s="7" t="n"/>
      <c r="C20" s="7" t="n"/>
      <c r="D20" s="7" t="n"/>
      <c r="E20" s="7" t="n"/>
      <c r="F20" s="7" t="n"/>
      <c r="G20" s="6" t="n"/>
      <c r="H20" s="6" t="n"/>
      <c r="I20" s="12">
        <f>IF(OR(G20="",H20=""),"",G20*H20)</f>
        <v/>
      </c>
      <c r="J20" s="12">
        <f>IF(I20="","",IF(I20&gt;=Escala!$C$21,"Extremo",IF(I20&gt;=Escala!$C$20,"Alto",IF(I20&gt;=Escala!$C$19,"Medio","Bajo"))))</f>
        <v/>
      </c>
      <c r="K20" s="7" t="n"/>
      <c r="L20" s="7" t="n"/>
      <c r="M20" s="7" t="n"/>
      <c r="N20" s="13" t="n"/>
      <c r="O20" s="7" t="n"/>
      <c r="P20" s="6" t="n"/>
      <c r="Q20" s="6" t="n"/>
      <c r="R20" s="6" t="n"/>
      <c r="S20" s="12">
        <f>IF(OR(Q20="",R20=""),"",Q20*R20)</f>
        <v/>
      </c>
      <c r="T20" s="14">
        <f>IF(C20="","",IF(OR(G20="",H20=""),"Falta calificar",IF(AND(OR(J20="Alto",J20="Extremo"),L20=""),"Falta la acción",IF(AND(L20&lt;&gt;"",OR(M20="",N20="")),"Falta responsable o fecha",IF(AND(L20&lt;&gt;"",O20=""),"Falta cómo medir la eficacia",IF(AND(S20&lt;&gt;"",S20&gt;I20),"Residual mayor que el inherente","OK"))))))</f>
        <v/>
      </c>
    </row>
    <row r="21">
      <c r="A21" s="7" t="n"/>
      <c r="B21" s="7" t="n"/>
      <c r="C21" s="7" t="n"/>
      <c r="D21" s="7" t="n"/>
      <c r="E21" s="7" t="n"/>
      <c r="F21" s="7" t="n"/>
      <c r="G21" s="6" t="n"/>
      <c r="H21" s="6" t="n"/>
      <c r="I21" s="12">
        <f>IF(OR(G21="",H21=""),"",G21*H21)</f>
        <v/>
      </c>
      <c r="J21" s="12">
        <f>IF(I21="","",IF(I21&gt;=Escala!$C$21,"Extremo",IF(I21&gt;=Escala!$C$20,"Alto",IF(I21&gt;=Escala!$C$19,"Medio","Bajo"))))</f>
        <v/>
      </c>
      <c r="K21" s="7" t="n"/>
      <c r="L21" s="7" t="n"/>
      <c r="M21" s="7" t="n"/>
      <c r="N21" s="13" t="n"/>
      <c r="O21" s="7" t="n"/>
      <c r="P21" s="6" t="n"/>
      <c r="Q21" s="6" t="n"/>
      <c r="R21" s="6" t="n"/>
      <c r="S21" s="12">
        <f>IF(OR(Q21="",R21=""),"",Q21*R21)</f>
        <v/>
      </c>
      <c r="T21" s="14">
        <f>IF(C21="","",IF(OR(G21="",H21=""),"Falta calificar",IF(AND(OR(J21="Alto",J21="Extremo"),L21=""),"Falta la acción",IF(AND(L21&lt;&gt;"",OR(M21="",N21="")),"Falta responsable o fecha",IF(AND(L21&lt;&gt;"",O21=""),"Falta cómo medir la eficacia",IF(AND(S21&lt;&gt;"",S21&gt;I21),"Residual mayor que el inherente","OK"))))))</f>
        <v/>
      </c>
    </row>
    <row r="22">
      <c r="A22" s="7" t="n"/>
      <c r="B22" s="7" t="n"/>
      <c r="C22" s="7" t="n"/>
      <c r="D22" s="7" t="n"/>
      <c r="E22" s="7" t="n"/>
      <c r="F22" s="7" t="n"/>
      <c r="G22" s="6" t="n"/>
      <c r="H22" s="6" t="n"/>
      <c r="I22" s="12">
        <f>IF(OR(G22="",H22=""),"",G22*H22)</f>
        <v/>
      </c>
      <c r="J22" s="12">
        <f>IF(I22="","",IF(I22&gt;=Escala!$C$21,"Extremo",IF(I22&gt;=Escala!$C$20,"Alto",IF(I22&gt;=Escala!$C$19,"Medio","Bajo"))))</f>
        <v/>
      </c>
      <c r="K22" s="7" t="n"/>
      <c r="L22" s="7" t="n"/>
      <c r="M22" s="7" t="n"/>
      <c r="N22" s="13" t="n"/>
      <c r="O22" s="7" t="n"/>
      <c r="P22" s="6" t="n"/>
      <c r="Q22" s="6" t="n"/>
      <c r="R22" s="6" t="n"/>
      <c r="S22" s="12">
        <f>IF(OR(Q22="",R22=""),"",Q22*R22)</f>
        <v/>
      </c>
      <c r="T22" s="14">
        <f>IF(C22="","",IF(OR(G22="",H22=""),"Falta calificar",IF(AND(OR(J22="Alto",J22="Extremo"),L22=""),"Falta la acción",IF(AND(L22&lt;&gt;"",OR(M22="",N22="")),"Falta responsable o fecha",IF(AND(L22&lt;&gt;"",O22=""),"Falta cómo medir la eficacia",IF(AND(S22&lt;&gt;"",S22&gt;I22),"Residual mayor que el inherente","OK"))))))</f>
        <v/>
      </c>
    </row>
    <row r="23">
      <c r="A23" s="7" t="n"/>
      <c r="B23" s="7" t="n"/>
      <c r="C23" s="7" t="n"/>
      <c r="D23" s="7" t="n"/>
      <c r="E23" s="7" t="n"/>
      <c r="F23" s="7" t="n"/>
      <c r="G23" s="6" t="n"/>
      <c r="H23" s="6" t="n"/>
      <c r="I23" s="12">
        <f>IF(OR(G23="",H23=""),"",G23*H23)</f>
        <v/>
      </c>
      <c r="J23" s="12">
        <f>IF(I23="","",IF(I23&gt;=Escala!$C$21,"Extremo",IF(I23&gt;=Escala!$C$20,"Alto",IF(I23&gt;=Escala!$C$19,"Medio","Bajo"))))</f>
        <v/>
      </c>
      <c r="K23" s="7" t="n"/>
      <c r="L23" s="7" t="n"/>
      <c r="M23" s="7" t="n"/>
      <c r="N23" s="13" t="n"/>
      <c r="O23" s="7" t="n"/>
      <c r="P23" s="6" t="n"/>
      <c r="Q23" s="6" t="n"/>
      <c r="R23" s="6" t="n"/>
      <c r="S23" s="12">
        <f>IF(OR(Q23="",R23=""),"",Q23*R23)</f>
        <v/>
      </c>
      <c r="T23" s="14">
        <f>IF(C23="","",IF(OR(G23="",H23=""),"Falta calificar",IF(AND(OR(J23="Alto",J23="Extremo"),L23=""),"Falta la acción",IF(AND(L23&lt;&gt;"",OR(M23="",N23="")),"Falta responsable o fecha",IF(AND(L23&lt;&gt;"",O23=""),"Falta cómo medir la eficacia",IF(AND(S23&lt;&gt;"",S23&gt;I23),"Residual mayor que el inherente","OK"))))))</f>
        <v/>
      </c>
    </row>
    <row r="24">
      <c r="A24" s="7" t="n"/>
      <c r="B24" s="7" t="n"/>
      <c r="C24" s="7" t="n"/>
      <c r="D24" s="7" t="n"/>
      <c r="E24" s="7" t="n"/>
      <c r="F24" s="7" t="n"/>
      <c r="G24" s="6" t="n"/>
      <c r="H24" s="6" t="n"/>
      <c r="I24" s="12">
        <f>IF(OR(G24="",H24=""),"",G24*H24)</f>
        <v/>
      </c>
      <c r="J24" s="12">
        <f>IF(I24="","",IF(I24&gt;=Escala!$C$21,"Extremo",IF(I24&gt;=Escala!$C$20,"Alto",IF(I24&gt;=Escala!$C$19,"Medio","Bajo"))))</f>
        <v/>
      </c>
      <c r="K24" s="7" t="n"/>
      <c r="L24" s="7" t="n"/>
      <c r="M24" s="7" t="n"/>
      <c r="N24" s="13" t="n"/>
      <c r="O24" s="7" t="n"/>
      <c r="P24" s="6" t="n"/>
      <c r="Q24" s="6" t="n"/>
      <c r="R24" s="6" t="n"/>
      <c r="S24" s="12">
        <f>IF(OR(Q24="",R24=""),"",Q24*R24)</f>
        <v/>
      </c>
      <c r="T24" s="14">
        <f>IF(C24="","",IF(OR(G24="",H24=""),"Falta calificar",IF(AND(OR(J24="Alto",J24="Extremo"),L24=""),"Falta la acción",IF(AND(L24&lt;&gt;"",OR(M24="",N24="")),"Falta responsable o fecha",IF(AND(L24&lt;&gt;"",O24=""),"Falta cómo medir la eficacia",IF(AND(S24&lt;&gt;"",S24&gt;I24),"Residual mayor que el inherente","OK"))))))</f>
        <v/>
      </c>
    </row>
    <row r="25">
      <c r="A25" s="7" t="n"/>
      <c r="B25" s="7" t="n"/>
      <c r="C25" s="7" t="n"/>
      <c r="D25" s="7" t="n"/>
      <c r="E25" s="7" t="n"/>
      <c r="F25" s="7" t="n"/>
      <c r="G25" s="6" t="n"/>
      <c r="H25" s="6" t="n"/>
      <c r="I25" s="12">
        <f>IF(OR(G25="",H25=""),"",G25*H25)</f>
        <v/>
      </c>
      <c r="J25" s="12">
        <f>IF(I25="","",IF(I25&gt;=Escala!$C$21,"Extremo",IF(I25&gt;=Escala!$C$20,"Alto",IF(I25&gt;=Escala!$C$19,"Medio","Bajo"))))</f>
        <v/>
      </c>
      <c r="K25" s="7" t="n"/>
      <c r="L25" s="7" t="n"/>
      <c r="M25" s="7" t="n"/>
      <c r="N25" s="13" t="n"/>
      <c r="O25" s="7" t="n"/>
      <c r="P25" s="6" t="n"/>
      <c r="Q25" s="6" t="n"/>
      <c r="R25" s="6" t="n"/>
      <c r="S25" s="12">
        <f>IF(OR(Q25="",R25=""),"",Q25*R25)</f>
        <v/>
      </c>
      <c r="T25" s="14">
        <f>IF(C25="","",IF(OR(G25="",H25=""),"Falta calificar",IF(AND(OR(J25="Alto",J25="Extremo"),L25=""),"Falta la acción",IF(AND(L25&lt;&gt;"",OR(M25="",N25="")),"Falta responsable o fecha",IF(AND(L25&lt;&gt;"",O25=""),"Falta cómo medir la eficacia",IF(AND(S25&lt;&gt;"",S25&gt;I25),"Residual mayor que el inherente","OK"))))))</f>
        <v/>
      </c>
    </row>
    <row r="26">
      <c r="A26" s="7" t="n"/>
      <c r="B26" s="7" t="n"/>
      <c r="C26" s="7" t="n"/>
      <c r="D26" s="7" t="n"/>
      <c r="E26" s="7" t="n"/>
      <c r="F26" s="7" t="n"/>
      <c r="G26" s="6" t="n"/>
      <c r="H26" s="6" t="n"/>
      <c r="I26" s="12">
        <f>IF(OR(G26="",H26=""),"",G26*H26)</f>
        <v/>
      </c>
      <c r="J26" s="12">
        <f>IF(I26="","",IF(I26&gt;=Escala!$C$21,"Extremo",IF(I26&gt;=Escala!$C$20,"Alto",IF(I26&gt;=Escala!$C$19,"Medio","Bajo"))))</f>
        <v/>
      </c>
      <c r="K26" s="7" t="n"/>
      <c r="L26" s="7" t="n"/>
      <c r="M26" s="7" t="n"/>
      <c r="N26" s="13" t="n"/>
      <c r="O26" s="7" t="n"/>
      <c r="P26" s="6" t="n"/>
      <c r="Q26" s="6" t="n"/>
      <c r="R26" s="6" t="n"/>
      <c r="S26" s="12">
        <f>IF(OR(Q26="",R26=""),"",Q26*R26)</f>
        <v/>
      </c>
      <c r="T26" s="14">
        <f>IF(C26="","",IF(OR(G26="",H26=""),"Falta calificar",IF(AND(OR(J26="Alto",J26="Extremo"),L26=""),"Falta la acción",IF(AND(L26&lt;&gt;"",OR(M26="",N26="")),"Falta responsable o fecha",IF(AND(L26&lt;&gt;"",O26=""),"Falta cómo medir la eficacia",IF(AND(S26&lt;&gt;"",S26&gt;I26),"Residual mayor que el inherente","OK"))))))</f>
        <v/>
      </c>
    </row>
    <row r="27">
      <c r="A27" s="7" t="n"/>
      <c r="B27" s="7" t="n"/>
      <c r="C27" s="7" t="n"/>
      <c r="D27" s="7" t="n"/>
      <c r="E27" s="7" t="n"/>
      <c r="F27" s="7" t="n"/>
      <c r="G27" s="6" t="n"/>
      <c r="H27" s="6" t="n"/>
      <c r="I27" s="12">
        <f>IF(OR(G27="",H27=""),"",G27*H27)</f>
        <v/>
      </c>
      <c r="J27" s="12">
        <f>IF(I27="","",IF(I27&gt;=Escala!$C$21,"Extremo",IF(I27&gt;=Escala!$C$20,"Alto",IF(I27&gt;=Escala!$C$19,"Medio","Bajo"))))</f>
        <v/>
      </c>
      <c r="K27" s="7" t="n"/>
      <c r="L27" s="7" t="n"/>
      <c r="M27" s="7" t="n"/>
      <c r="N27" s="13" t="n"/>
      <c r="O27" s="7" t="n"/>
      <c r="P27" s="6" t="n"/>
      <c r="Q27" s="6" t="n"/>
      <c r="R27" s="6" t="n"/>
      <c r="S27" s="12">
        <f>IF(OR(Q27="",R27=""),"",Q27*R27)</f>
        <v/>
      </c>
      <c r="T27" s="14">
        <f>IF(C27="","",IF(OR(G27="",H27=""),"Falta calificar",IF(AND(OR(J27="Alto",J27="Extremo"),L27=""),"Falta la acción",IF(AND(L27&lt;&gt;"",OR(M27="",N27="")),"Falta responsable o fecha",IF(AND(L27&lt;&gt;"",O27=""),"Falta cómo medir la eficacia",IF(AND(S27&lt;&gt;"",S27&gt;I27),"Residual mayor que el inherente","OK"))))))</f>
        <v/>
      </c>
    </row>
    <row r="28">
      <c r="A28" s="7" t="n"/>
      <c r="B28" s="7" t="n"/>
      <c r="C28" s="7" t="n"/>
      <c r="D28" s="7" t="n"/>
      <c r="E28" s="7" t="n"/>
      <c r="F28" s="7" t="n"/>
      <c r="G28" s="6" t="n"/>
      <c r="H28" s="6" t="n"/>
      <c r="I28" s="12">
        <f>IF(OR(G28="",H28=""),"",G28*H28)</f>
        <v/>
      </c>
      <c r="J28" s="12">
        <f>IF(I28="","",IF(I28&gt;=Escala!$C$21,"Extremo",IF(I28&gt;=Escala!$C$20,"Alto",IF(I28&gt;=Escala!$C$19,"Medio","Bajo"))))</f>
        <v/>
      </c>
      <c r="K28" s="7" t="n"/>
      <c r="L28" s="7" t="n"/>
      <c r="M28" s="7" t="n"/>
      <c r="N28" s="13" t="n"/>
      <c r="O28" s="7" t="n"/>
      <c r="P28" s="6" t="n"/>
      <c r="Q28" s="6" t="n"/>
      <c r="R28" s="6" t="n"/>
      <c r="S28" s="12">
        <f>IF(OR(Q28="",R28=""),"",Q28*R28)</f>
        <v/>
      </c>
      <c r="T28" s="14">
        <f>IF(C28="","",IF(OR(G28="",H28=""),"Falta calificar",IF(AND(OR(J28="Alto",J28="Extremo"),L28=""),"Falta la acción",IF(AND(L28&lt;&gt;"",OR(M28="",N28="")),"Falta responsable o fecha",IF(AND(L28&lt;&gt;"",O28=""),"Falta cómo medir la eficacia",IF(AND(S28&lt;&gt;"",S28&gt;I28),"Residual mayor que el inherente","OK"))))))</f>
        <v/>
      </c>
    </row>
    <row r="29">
      <c r="A29" s="7" t="n"/>
      <c r="B29" s="7" t="n"/>
      <c r="C29" s="7" t="n"/>
      <c r="D29" s="7" t="n"/>
      <c r="E29" s="7" t="n"/>
      <c r="F29" s="7" t="n"/>
      <c r="G29" s="6" t="n"/>
      <c r="H29" s="6" t="n"/>
      <c r="I29" s="12">
        <f>IF(OR(G29="",H29=""),"",G29*H29)</f>
        <v/>
      </c>
      <c r="J29" s="12">
        <f>IF(I29="","",IF(I29&gt;=Escala!$C$21,"Extremo",IF(I29&gt;=Escala!$C$20,"Alto",IF(I29&gt;=Escala!$C$19,"Medio","Bajo"))))</f>
        <v/>
      </c>
      <c r="K29" s="7" t="n"/>
      <c r="L29" s="7" t="n"/>
      <c r="M29" s="7" t="n"/>
      <c r="N29" s="13" t="n"/>
      <c r="O29" s="7" t="n"/>
      <c r="P29" s="6" t="n"/>
      <c r="Q29" s="6" t="n"/>
      <c r="R29" s="6" t="n"/>
      <c r="S29" s="12">
        <f>IF(OR(Q29="",R29=""),"",Q29*R29)</f>
        <v/>
      </c>
      <c r="T29" s="14">
        <f>IF(C29="","",IF(OR(G29="",H29=""),"Falta calificar",IF(AND(OR(J29="Alto",J29="Extremo"),L29=""),"Falta la acción",IF(AND(L29&lt;&gt;"",OR(M29="",N29="")),"Falta responsable o fecha",IF(AND(L29&lt;&gt;"",O29=""),"Falta cómo medir la eficacia",IF(AND(S29&lt;&gt;"",S29&gt;I29),"Residual mayor que el inherente","OK"))))))</f>
        <v/>
      </c>
    </row>
    <row r="30">
      <c r="A30" s="7" t="n"/>
      <c r="B30" s="7" t="n"/>
      <c r="C30" s="7" t="n"/>
      <c r="D30" s="7" t="n"/>
      <c r="E30" s="7" t="n"/>
      <c r="F30" s="7" t="n"/>
      <c r="G30" s="6" t="n"/>
      <c r="H30" s="6" t="n"/>
      <c r="I30" s="12">
        <f>IF(OR(G30="",H30=""),"",G30*H30)</f>
        <v/>
      </c>
      <c r="J30" s="12">
        <f>IF(I30="","",IF(I30&gt;=Escala!$C$21,"Extremo",IF(I30&gt;=Escala!$C$20,"Alto",IF(I30&gt;=Escala!$C$19,"Medio","Bajo"))))</f>
        <v/>
      </c>
      <c r="K30" s="7" t="n"/>
      <c r="L30" s="7" t="n"/>
      <c r="M30" s="7" t="n"/>
      <c r="N30" s="13" t="n"/>
      <c r="O30" s="7" t="n"/>
      <c r="P30" s="6" t="n"/>
      <c r="Q30" s="6" t="n"/>
      <c r="R30" s="6" t="n"/>
      <c r="S30" s="12">
        <f>IF(OR(Q30="",R30=""),"",Q30*R30)</f>
        <v/>
      </c>
      <c r="T30" s="14">
        <f>IF(C30="","",IF(OR(G30="",H30=""),"Falta calificar",IF(AND(OR(J30="Alto",J30="Extremo"),L30=""),"Falta la acción",IF(AND(L30&lt;&gt;"",OR(M30="",N30="")),"Falta responsable o fecha",IF(AND(L30&lt;&gt;"",O30=""),"Falta cómo medir la eficacia",IF(AND(S30&lt;&gt;"",S30&gt;I30),"Residual mayor que el inherente","OK"))))))</f>
        <v/>
      </c>
    </row>
    <row r="31">
      <c r="A31" s="7" t="n"/>
      <c r="B31" s="7" t="n"/>
      <c r="C31" s="7" t="n"/>
      <c r="D31" s="7" t="n"/>
      <c r="E31" s="7" t="n"/>
      <c r="F31" s="7" t="n"/>
      <c r="G31" s="6" t="n"/>
      <c r="H31" s="6" t="n"/>
      <c r="I31" s="12">
        <f>IF(OR(G31="",H31=""),"",G31*H31)</f>
        <v/>
      </c>
      <c r="J31" s="12">
        <f>IF(I31="","",IF(I31&gt;=Escala!$C$21,"Extremo",IF(I31&gt;=Escala!$C$20,"Alto",IF(I31&gt;=Escala!$C$19,"Medio","Bajo"))))</f>
        <v/>
      </c>
      <c r="K31" s="7" t="n"/>
      <c r="L31" s="7" t="n"/>
      <c r="M31" s="7" t="n"/>
      <c r="N31" s="13" t="n"/>
      <c r="O31" s="7" t="n"/>
      <c r="P31" s="6" t="n"/>
      <c r="Q31" s="6" t="n"/>
      <c r="R31" s="6" t="n"/>
      <c r="S31" s="12">
        <f>IF(OR(Q31="",R31=""),"",Q31*R31)</f>
        <v/>
      </c>
      <c r="T31" s="14">
        <f>IF(C31="","",IF(OR(G31="",H31=""),"Falta calificar",IF(AND(OR(J31="Alto",J31="Extremo"),L31=""),"Falta la acción",IF(AND(L31&lt;&gt;"",OR(M31="",N31="")),"Falta responsable o fecha",IF(AND(L31&lt;&gt;"",O31=""),"Falta cómo medir la eficacia",IF(AND(S31&lt;&gt;"",S31&gt;I31),"Residual mayor que el inherente","OK"))))))</f>
        <v/>
      </c>
    </row>
    <row r="32">
      <c r="A32" s="7" t="n"/>
      <c r="B32" s="7" t="n"/>
      <c r="C32" s="7" t="n"/>
      <c r="D32" s="7" t="n"/>
      <c r="E32" s="7" t="n"/>
      <c r="F32" s="7" t="n"/>
      <c r="G32" s="6" t="n"/>
      <c r="H32" s="6" t="n"/>
      <c r="I32" s="12">
        <f>IF(OR(G32="",H32=""),"",G32*H32)</f>
        <v/>
      </c>
      <c r="J32" s="12">
        <f>IF(I32="","",IF(I32&gt;=Escala!$C$21,"Extremo",IF(I32&gt;=Escala!$C$20,"Alto",IF(I32&gt;=Escala!$C$19,"Medio","Bajo"))))</f>
        <v/>
      </c>
      <c r="K32" s="7" t="n"/>
      <c r="L32" s="7" t="n"/>
      <c r="M32" s="7" t="n"/>
      <c r="N32" s="13" t="n"/>
      <c r="O32" s="7" t="n"/>
      <c r="P32" s="6" t="n"/>
      <c r="Q32" s="6" t="n"/>
      <c r="R32" s="6" t="n"/>
      <c r="S32" s="12">
        <f>IF(OR(Q32="",R32=""),"",Q32*R32)</f>
        <v/>
      </c>
      <c r="T32" s="14">
        <f>IF(C32="","",IF(OR(G32="",H32=""),"Falta calificar",IF(AND(OR(J32="Alto",J32="Extremo"),L32=""),"Falta la acción",IF(AND(L32&lt;&gt;"",OR(M32="",N32="")),"Falta responsable o fecha",IF(AND(L32&lt;&gt;"",O32=""),"Falta cómo medir la eficacia",IF(AND(S32&lt;&gt;"",S32&gt;I32),"Residual mayor que el inherente","OK"))))))</f>
        <v/>
      </c>
    </row>
    <row r="33">
      <c r="A33" s="7" t="n"/>
      <c r="B33" s="7" t="n"/>
      <c r="C33" s="7" t="n"/>
      <c r="D33" s="7" t="n"/>
      <c r="E33" s="7" t="n"/>
      <c r="F33" s="7" t="n"/>
      <c r="G33" s="6" t="n"/>
      <c r="H33" s="6" t="n"/>
      <c r="I33" s="12">
        <f>IF(OR(G33="",H33=""),"",G33*H33)</f>
        <v/>
      </c>
      <c r="J33" s="12">
        <f>IF(I33="","",IF(I33&gt;=Escala!$C$21,"Extremo",IF(I33&gt;=Escala!$C$20,"Alto",IF(I33&gt;=Escala!$C$19,"Medio","Bajo"))))</f>
        <v/>
      </c>
      <c r="K33" s="7" t="n"/>
      <c r="L33" s="7" t="n"/>
      <c r="M33" s="7" t="n"/>
      <c r="N33" s="13" t="n"/>
      <c r="O33" s="7" t="n"/>
      <c r="P33" s="6" t="n"/>
      <c r="Q33" s="6" t="n"/>
      <c r="R33" s="6" t="n"/>
      <c r="S33" s="12">
        <f>IF(OR(Q33="",R33=""),"",Q33*R33)</f>
        <v/>
      </c>
      <c r="T33" s="14">
        <f>IF(C33="","",IF(OR(G33="",H33=""),"Falta calificar",IF(AND(OR(J33="Alto",J33="Extremo"),L33=""),"Falta la acción",IF(AND(L33&lt;&gt;"",OR(M33="",N33="")),"Falta responsable o fecha",IF(AND(L33&lt;&gt;"",O33=""),"Falta cómo medir la eficacia",IF(AND(S33&lt;&gt;"",S33&gt;I33),"Residual mayor que el inherente","OK"))))))</f>
        <v/>
      </c>
    </row>
    <row r="34">
      <c r="A34" s="7" t="n"/>
      <c r="B34" s="7" t="n"/>
      <c r="C34" s="7" t="n"/>
      <c r="D34" s="7" t="n"/>
      <c r="E34" s="7" t="n"/>
      <c r="F34" s="7" t="n"/>
      <c r="G34" s="6" t="n"/>
      <c r="H34" s="6" t="n"/>
      <c r="I34" s="12">
        <f>IF(OR(G34="",H34=""),"",G34*H34)</f>
        <v/>
      </c>
      <c r="J34" s="12">
        <f>IF(I34="","",IF(I34&gt;=Escala!$C$21,"Extremo",IF(I34&gt;=Escala!$C$20,"Alto",IF(I34&gt;=Escala!$C$19,"Medio","Bajo"))))</f>
        <v/>
      </c>
      <c r="K34" s="7" t="n"/>
      <c r="L34" s="7" t="n"/>
      <c r="M34" s="7" t="n"/>
      <c r="N34" s="13" t="n"/>
      <c r="O34" s="7" t="n"/>
      <c r="P34" s="6" t="n"/>
      <c r="Q34" s="6" t="n"/>
      <c r="R34" s="6" t="n"/>
      <c r="S34" s="12">
        <f>IF(OR(Q34="",R34=""),"",Q34*R34)</f>
        <v/>
      </c>
      <c r="T34" s="14">
        <f>IF(C34="","",IF(OR(G34="",H34=""),"Falta calificar",IF(AND(OR(J34="Alto",J34="Extremo"),L34=""),"Falta la acción",IF(AND(L34&lt;&gt;"",OR(M34="",N34="")),"Falta responsable o fecha",IF(AND(L34&lt;&gt;"",O34=""),"Falta cómo medir la eficacia",IF(AND(S34&lt;&gt;"",S34&gt;I34),"Residual mayor que el inherente","OK"))))))</f>
        <v/>
      </c>
    </row>
    <row r="36">
      <c r="A36" s="10" t="inlineStr">
        <is>
          <t>Plantilla de Tagline Soluciones Empresariales · tagline-soluciones.com.co — material informativo de orientación general. No constituye asesoría jurídica ni acredita el cumplimiento de ninguna obligación.</t>
        </is>
      </c>
    </row>
  </sheetData>
  <conditionalFormatting sqref="I5:I34">
    <cfRule type="expression" priority="1" dxfId="0">
      <formula>AND(I5&lt;&gt;"",I5&gt;=Escala!$C$21)</formula>
    </cfRule>
    <cfRule type="expression" priority="2" dxfId="1">
      <formula>AND(I5&lt;&gt;"",I5&gt;=Escala!$C$20)</formula>
    </cfRule>
    <cfRule type="expression" priority="3" dxfId="2">
      <formula>AND(I5&lt;&gt;"",I5&gt;=Escala!$C$19)</formula>
    </cfRule>
    <cfRule type="expression" priority="4" dxfId="3">
      <formula>AND(I5&lt;&gt;"",I5&lt;Escala!$C$19)</formula>
    </cfRule>
  </conditionalFormatting>
  <conditionalFormatting sqref="S5:S34">
    <cfRule type="expression" priority="5" dxfId="0">
      <formula>AND(S5&lt;&gt;"",S5&gt;=Escala!$C$21)</formula>
    </cfRule>
    <cfRule type="expression" priority="6" dxfId="1">
      <formula>AND(S5&lt;&gt;"",S5&gt;=Escala!$C$20)</formula>
    </cfRule>
    <cfRule type="expression" priority="7" dxfId="2">
      <formula>AND(S5&lt;&gt;"",S5&gt;=Escala!$C$19)</formula>
    </cfRule>
    <cfRule type="expression" priority="8" dxfId="3">
      <formula>AND(S5&lt;&gt;"",S5&lt;Escala!$C$19)</formula>
    </cfRule>
  </conditionalFormatting>
  <conditionalFormatting sqref="T5:T34">
    <cfRule type="expression" priority="9" dxfId="3">
      <formula>T5="OK"</formula>
    </cfRule>
    <cfRule type="expression" priority="10" dxfId="0">
      <formula>AND(T5&lt;&gt;"",T5&lt;&gt;"OK")</formula>
    </cfRule>
  </conditionalFormatting>
  <dataValidations count="4">
    <dataValidation sqref="F5 F6 F7 F8 F9 F10 F11 F12 F13 F14 F15 F16 F17 F18 F19 F20 F21 F22 F23 F24 F25 F26 F27 F28 F29 F30 F31 F32 F33 F34" showDropDown="0" showInputMessage="0" showErrorMessage="0" allowBlank="1" type="list">
      <formula1>"Contexto externo,Contexto interno,Partes interesadas,Proceso,Cambio planificado"</formula1>
    </dataValidation>
    <dataValidation sqref="K5 K6 K7 K8 K9 K10 K11 K12 K13 K14 K15 K16 K17 K18 K19 K20 K21 K22 K23 K24 K25 K26 K27 K28 K29 K30 K31 K32 K33 K34" showDropDown="0" showInputMessage="0" showErrorMessage="0" allowBlank="1" type="list">
      <formula1>"Evitar el riesgo,Eliminar la fuente,Cambiar la probabilidad o el impacto,Compartir el riesgo,Mantener con decisión informada,Asumir para perseguir una oportunidad"</formula1>
    </dataValidation>
    <dataValidation sqref="P5 P6 P7 P8 P9 P10 P11 P12 P13 P14 P15 P16 P17 P18 P19 P20 P21 P22 P23 P24 P25 P26 P27 P28 P29 P30 P31 P32 P33 P34" showDropDown="0" showInputMessage="0" showErrorMessage="0" allowBlank="1" type="list">
      <formula1>"Eficaz,No eficaz,Pendiente"</formula1>
    </dataValidation>
    <dataValidation sqref="G5 G6 G7 G8 G9 G10 G11 G12 G13 G14 G15 G16 G17 G18 G19 G20 G21 G22 G23 G24 G25 G26 G27 G28 G29 G30 G31 G32 G33 G34 H5 H6 H7 H8 H9 H10 H11 H12 H13 H14 H15 H16 H17 H18 H19 H20 H21 H22 H23 H24 H25 H26 H27 H28 H29 H30 H31 H32 H33 H34 Q5 Q6 Q7 Q8 Q9 Q10 Q11 Q12 Q13 Q14 Q15 Q16 Q17 Q18 Q19 Q20 Q21 Q22 Q23 Q24 Q25 Q26 Q27 Q28 Q29 Q30 Q31 Q32 Q33 Q34 R5 R6 R7 R8 R9 R10 R11 R12 R13 R14 R15 R16 R17 R18 R19 R20 R21 R22 R23 R24 R25 R26 R27 R28 R29 R30 R31 R32 R33 R34" showDropDown="0" showInputMessage="0" showErrorMessage="0" allowBlank="1" errorTitle="Valor fuera de la escala" error="Escriba un número entero de 1 a 5." type="whole" operator="between">
      <formula1>1</formula1>
      <formula2>5</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26"/>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11" customWidth="1" min="1" max="1"/>
    <col width="16" customWidth="1" min="2" max="2"/>
    <col width="30" customWidth="1" min="3" max="3"/>
    <col width="15" customWidth="1" min="4" max="4"/>
    <col width="26" customWidth="1" min="5" max="5"/>
    <col width="10" customWidth="1" min="6" max="6"/>
    <col width="10" customWidth="1" min="7" max="7"/>
    <col width="9" customWidth="1" min="8" max="8"/>
    <col width="12" customWidth="1" min="9" max="9"/>
    <col width="30" customWidth="1" min="10" max="10"/>
    <col width="18" customWidth="1" min="11" max="11"/>
    <col width="12" customWidth="1" min="12" max="12"/>
    <col width="28" customWidth="1" min="13" max="13"/>
    <col width="12" customWidth="1" min="14" max="14"/>
    <col width="24" customWidth="1" min="15" max="15"/>
  </cols>
  <sheetData>
    <row r="1">
      <c r="A1" s="5" t="inlineStr">
        <is>
          <t>Matriz de oportunidades</t>
        </is>
      </c>
    </row>
    <row r="2">
      <c r="A2" s="10" t="inlineStr">
        <is>
          <t>Prioridad = beneficio × viabilidad. La clasificación usa los umbrales de la hoja Escala.</t>
        </is>
      </c>
    </row>
    <row r="4" ht="42" customHeight="1">
      <c r="A4" s="11" t="inlineStr">
        <is>
          <t>Código</t>
        </is>
      </c>
      <c r="B4" s="11" t="inlineStr">
        <is>
          <t>Proceso</t>
        </is>
      </c>
      <c r="C4" s="11" t="inlineStr">
        <is>
          <t>Oportunidad</t>
        </is>
      </c>
      <c r="D4" s="11" t="inlineStr">
        <is>
          <t>Origen</t>
        </is>
      </c>
      <c r="E4" s="11" t="inlineStr">
        <is>
          <t>Beneficio esperado</t>
        </is>
      </c>
      <c r="F4" s="11" t="inlineStr">
        <is>
          <t>Beneficio (1-5)</t>
        </is>
      </c>
      <c r="G4" s="11" t="inlineStr">
        <is>
          <t>Viabilidad (1-5)</t>
        </is>
      </c>
      <c r="H4" s="11" t="inlineStr">
        <is>
          <t>Prioridad</t>
        </is>
      </c>
      <c r="I4" s="11" t="inlineStr">
        <is>
          <t>Clasificación</t>
        </is>
      </c>
      <c r="J4" s="11" t="inlineStr">
        <is>
          <t>Acción</t>
        </is>
      </c>
      <c r="K4" s="11" t="inlineStr">
        <is>
          <t>Responsable (cargo)</t>
        </is>
      </c>
      <c r="L4" s="11" t="inlineStr">
        <is>
          <t>Fecha límite</t>
        </is>
      </c>
      <c r="M4" s="11" t="inlineStr">
        <is>
          <t>Seguimiento (indicador o evidencia)</t>
        </is>
      </c>
      <c r="N4" s="11" t="inlineStr">
        <is>
          <t>Resultado</t>
        </is>
      </c>
      <c r="O4" s="11" t="inlineStr">
        <is>
          <t>Revisión</t>
        </is>
      </c>
    </row>
    <row r="5">
      <c r="A5" s="7" t="n"/>
      <c r="B5" s="7" t="n"/>
      <c r="C5" s="7" t="n"/>
      <c r="D5" s="7" t="n"/>
      <c r="E5" s="7" t="n"/>
      <c r="F5" s="6" t="n"/>
      <c r="G5" s="6" t="n"/>
      <c r="H5" s="12">
        <f>IF(OR(F5="",G5=""),"",F5*G5)</f>
        <v/>
      </c>
      <c r="I5" s="12">
        <f>IF(H5="","",IF(H5&gt;=Escala!$C$21,"Muy alta",IF(H5&gt;=Escala!$C$20,"Alta",IF(H5&gt;=Escala!$C$19,"Media","Baja"))))</f>
        <v/>
      </c>
      <c r="J5" s="7" t="n"/>
      <c r="K5" s="7" t="n"/>
      <c r="L5" s="13" t="n"/>
      <c r="M5" s="7" t="n"/>
      <c r="N5" s="6" t="n"/>
      <c r="O5" s="14">
        <f>IF(C5="","",IF(OR(F5="",G5=""),"Falta calificar",IF(AND(OR(I5="Alta",I5="Muy alta"),J5=""),"Falta la acción",IF(AND(J5&lt;&gt;"",OR(K5="",L5="")),"Falta responsable o fecha",IF(AND(J5&lt;&gt;"",M5=""),"Falta el seguimiento","OK")))))</f>
        <v/>
      </c>
    </row>
    <row r="6">
      <c r="A6" s="7" t="n"/>
      <c r="B6" s="7" t="n"/>
      <c r="C6" s="7" t="n"/>
      <c r="D6" s="7" t="n"/>
      <c r="E6" s="7" t="n"/>
      <c r="F6" s="6" t="n"/>
      <c r="G6" s="6" t="n"/>
      <c r="H6" s="12">
        <f>IF(OR(F6="",G6=""),"",F6*G6)</f>
        <v/>
      </c>
      <c r="I6" s="12">
        <f>IF(H6="","",IF(H6&gt;=Escala!$C$21,"Muy alta",IF(H6&gt;=Escala!$C$20,"Alta",IF(H6&gt;=Escala!$C$19,"Media","Baja"))))</f>
        <v/>
      </c>
      <c r="J6" s="7" t="n"/>
      <c r="K6" s="7" t="n"/>
      <c r="L6" s="13" t="n"/>
      <c r="M6" s="7" t="n"/>
      <c r="N6" s="6" t="n"/>
      <c r="O6" s="14">
        <f>IF(C6="","",IF(OR(F6="",G6=""),"Falta calificar",IF(AND(OR(I6="Alta",I6="Muy alta"),J6=""),"Falta la acción",IF(AND(J6&lt;&gt;"",OR(K6="",L6="")),"Falta responsable o fecha",IF(AND(J6&lt;&gt;"",M6=""),"Falta el seguimiento","OK")))))</f>
        <v/>
      </c>
    </row>
    <row r="7">
      <c r="A7" s="7" t="n"/>
      <c r="B7" s="7" t="n"/>
      <c r="C7" s="7" t="n"/>
      <c r="D7" s="7" t="n"/>
      <c r="E7" s="7" t="n"/>
      <c r="F7" s="6" t="n"/>
      <c r="G7" s="6" t="n"/>
      <c r="H7" s="12">
        <f>IF(OR(F7="",G7=""),"",F7*G7)</f>
        <v/>
      </c>
      <c r="I7" s="12">
        <f>IF(H7="","",IF(H7&gt;=Escala!$C$21,"Muy alta",IF(H7&gt;=Escala!$C$20,"Alta",IF(H7&gt;=Escala!$C$19,"Media","Baja"))))</f>
        <v/>
      </c>
      <c r="J7" s="7" t="n"/>
      <c r="K7" s="7" t="n"/>
      <c r="L7" s="13" t="n"/>
      <c r="M7" s="7" t="n"/>
      <c r="N7" s="6" t="n"/>
      <c r="O7" s="14">
        <f>IF(C7="","",IF(OR(F7="",G7=""),"Falta calificar",IF(AND(OR(I7="Alta",I7="Muy alta"),J7=""),"Falta la acción",IF(AND(J7&lt;&gt;"",OR(K7="",L7="")),"Falta responsable o fecha",IF(AND(J7&lt;&gt;"",M7=""),"Falta el seguimiento","OK")))))</f>
        <v/>
      </c>
    </row>
    <row r="8">
      <c r="A8" s="7" t="n"/>
      <c r="B8" s="7" t="n"/>
      <c r="C8" s="7" t="n"/>
      <c r="D8" s="7" t="n"/>
      <c r="E8" s="7" t="n"/>
      <c r="F8" s="6" t="n"/>
      <c r="G8" s="6" t="n"/>
      <c r="H8" s="12">
        <f>IF(OR(F8="",G8=""),"",F8*G8)</f>
        <v/>
      </c>
      <c r="I8" s="12">
        <f>IF(H8="","",IF(H8&gt;=Escala!$C$21,"Muy alta",IF(H8&gt;=Escala!$C$20,"Alta",IF(H8&gt;=Escala!$C$19,"Media","Baja"))))</f>
        <v/>
      </c>
      <c r="J8" s="7" t="n"/>
      <c r="K8" s="7" t="n"/>
      <c r="L8" s="13" t="n"/>
      <c r="M8" s="7" t="n"/>
      <c r="N8" s="6" t="n"/>
      <c r="O8" s="14">
        <f>IF(C8="","",IF(OR(F8="",G8=""),"Falta calificar",IF(AND(OR(I8="Alta",I8="Muy alta"),J8=""),"Falta la acción",IF(AND(J8&lt;&gt;"",OR(K8="",L8="")),"Falta responsable o fecha",IF(AND(J8&lt;&gt;"",M8=""),"Falta el seguimiento","OK")))))</f>
        <v/>
      </c>
    </row>
    <row r="9">
      <c r="A9" s="7" t="n"/>
      <c r="B9" s="7" t="n"/>
      <c r="C9" s="7" t="n"/>
      <c r="D9" s="7" t="n"/>
      <c r="E9" s="7" t="n"/>
      <c r="F9" s="6" t="n"/>
      <c r="G9" s="6" t="n"/>
      <c r="H9" s="12">
        <f>IF(OR(F9="",G9=""),"",F9*G9)</f>
        <v/>
      </c>
      <c r="I9" s="12">
        <f>IF(H9="","",IF(H9&gt;=Escala!$C$21,"Muy alta",IF(H9&gt;=Escala!$C$20,"Alta",IF(H9&gt;=Escala!$C$19,"Media","Baja"))))</f>
        <v/>
      </c>
      <c r="J9" s="7" t="n"/>
      <c r="K9" s="7" t="n"/>
      <c r="L9" s="13" t="n"/>
      <c r="M9" s="7" t="n"/>
      <c r="N9" s="6" t="n"/>
      <c r="O9" s="14">
        <f>IF(C9="","",IF(OR(F9="",G9=""),"Falta calificar",IF(AND(OR(I9="Alta",I9="Muy alta"),J9=""),"Falta la acción",IF(AND(J9&lt;&gt;"",OR(K9="",L9="")),"Falta responsable o fecha",IF(AND(J9&lt;&gt;"",M9=""),"Falta el seguimiento","OK")))))</f>
        <v/>
      </c>
    </row>
    <row r="10">
      <c r="A10" s="7" t="n"/>
      <c r="B10" s="7" t="n"/>
      <c r="C10" s="7" t="n"/>
      <c r="D10" s="7" t="n"/>
      <c r="E10" s="7" t="n"/>
      <c r="F10" s="6" t="n"/>
      <c r="G10" s="6" t="n"/>
      <c r="H10" s="12">
        <f>IF(OR(F10="",G10=""),"",F10*G10)</f>
        <v/>
      </c>
      <c r="I10" s="12">
        <f>IF(H10="","",IF(H10&gt;=Escala!$C$21,"Muy alta",IF(H10&gt;=Escala!$C$20,"Alta",IF(H10&gt;=Escala!$C$19,"Media","Baja"))))</f>
        <v/>
      </c>
      <c r="J10" s="7" t="n"/>
      <c r="K10" s="7" t="n"/>
      <c r="L10" s="13" t="n"/>
      <c r="M10" s="7" t="n"/>
      <c r="N10" s="6" t="n"/>
      <c r="O10" s="14">
        <f>IF(C10="","",IF(OR(F10="",G10=""),"Falta calificar",IF(AND(OR(I10="Alta",I10="Muy alta"),J10=""),"Falta la acción",IF(AND(J10&lt;&gt;"",OR(K10="",L10="")),"Falta responsable o fecha",IF(AND(J10&lt;&gt;"",M10=""),"Falta el seguimiento","OK")))))</f>
        <v/>
      </c>
    </row>
    <row r="11">
      <c r="A11" s="7" t="n"/>
      <c r="B11" s="7" t="n"/>
      <c r="C11" s="7" t="n"/>
      <c r="D11" s="7" t="n"/>
      <c r="E11" s="7" t="n"/>
      <c r="F11" s="6" t="n"/>
      <c r="G11" s="6" t="n"/>
      <c r="H11" s="12">
        <f>IF(OR(F11="",G11=""),"",F11*G11)</f>
        <v/>
      </c>
      <c r="I11" s="12">
        <f>IF(H11="","",IF(H11&gt;=Escala!$C$21,"Muy alta",IF(H11&gt;=Escala!$C$20,"Alta",IF(H11&gt;=Escala!$C$19,"Media","Baja"))))</f>
        <v/>
      </c>
      <c r="J11" s="7" t="n"/>
      <c r="K11" s="7" t="n"/>
      <c r="L11" s="13" t="n"/>
      <c r="M11" s="7" t="n"/>
      <c r="N11" s="6" t="n"/>
      <c r="O11" s="14">
        <f>IF(C11="","",IF(OR(F11="",G11=""),"Falta calificar",IF(AND(OR(I11="Alta",I11="Muy alta"),J11=""),"Falta la acción",IF(AND(J11&lt;&gt;"",OR(K11="",L11="")),"Falta responsable o fecha",IF(AND(J11&lt;&gt;"",M11=""),"Falta el seguimiento","OK")))))</f>
        <v/>
      </c>
    </row>
    <row r="12">
      <c r="A12" s="7" t="n"/>
      <c r="B12" s="7" t="n"/>
      <c r="C12" s="7" t="n"/>
      <c r="D12" s="7" t="n"/>
      <c r="E12" s="7" t="n"/>
      <c r="F12" s="6" t="n"/>
      <c r="G12" s="6" t="n"/>
      <c r="H12" s="12">
        <f>IF(OR(F12="",G12=""),"",F12*G12)</f>
        <v/>
      </c>
      <c r="I12" s="12">
        <f>IF(H12="","",IF(H12&gt;=Escala!$C$21,"Muy alta",IF(H12&gt;=Escala!$C$20,"Alta",IF(H12&gt;=Escala!$C$19,"Media","Baja"))))</f>
        <v/>
      </c>
      <c r="J12" s="7" t="n"/>
      <c r="K12" s="7" t="n"/>
      <c r="L12" s="13" t="n"/>
      <c r="M12" s="7" t="n"/>
      <c r="N12" s="6" t="n"/>
      <c r="O12" s="14">
        <f>IF(C12="","",IF(OR(F12="",G12=""),"Falta calificar",IF(AND(OR(I12="Alta",I12="Muy alta"),J12=""),"Falta la acción",IF(AND(J12&lt;&gt;"",OR(K12="",L12="")),"Falta responsable o fecha",IF(AND(J12&lt;&gt;"",M12=""),"Falta el seguimiento","OK")))))</f>
        <v/>
      </c>
    </row>
    <row r="13">
      <c r="A13" s="7" t="n"/>
      <c r="B13" s="7" t="n"/>
      <c r="C13" s="7" t="n"/>
      <c r="D13" s="7" t="n"/>
      <c r="E13" s="7" t="n"/>
      <c r="F13" s="6" t="n"/>
      <c r="G13" s="6" t="n"/>
      <c r="H13" s="12">
        <f>IF(OR(F13="",G13=""),"",F13*G13)</f>
        <v/>
      </c>
      <c r="I13" s="12">
        <f>IF(H13="","",IF(H13&gt;=Escala!$C$21,"Muy alta",IF(H13&gt;=Escala!$C$20,"Alta",IF(H13&gt;=Escala!$C$19,"Media","Baja"))))</f>
        <v/>
      </c>
      <c r="J13" s="7" t="n"/>
      <c r="K13" s="7" t="n"/>
      <c r="L13" s="13" t="n"/>
      <c r="M13" s="7" t="n"/>
      <c r="N13" s="6" t="n"/>
      <c r="O13" s="14">
        <f>IF(C13="","",IF(OR(F13="",G13=""),"Falta calificar",IF(AND(OR(I13="Alta",I13="Muy alta"),J13=""),"Falta la acción",IF(AND(J13&lt;&gt;"",OR(K13="",L13="")),"Falta responsable o fecha",IF(AND(J13&lt;&gt;"",M13=""),"Falta el seguimiento","OK")))))</f>
        <v/>
      </c>
    </row>
    <row r="14">
      <c r="A14" s="7" t="n"/>
      <c r="B14" s="7" t="n"/>
      <c r="C14" s="7" t="n"/>
      <c r="D14" s="7" t="n"/>
      <c r="E14" s="7" t="n"/>
      <c r="F14" s="6" t="n"/>
      <c r="G14" s="6" t="n"/>
      <c r="H14" s="12">
        <f>IF(OR(F14="",G14=""),"",F14*G14)</f>
        <v/>
      </c>
      <c r="I14" s="12">
        <f>IF(H14="","",IF(H14&gt;=Escala!$C$21,"Muy alta",IF(H14&gt;=Escala!$C$20,"Alta",IF(H14&gt;=Escala!$C$19,"Media","Baja"))))</f>
        <v/>
      </c>
      <c r="J14" s="7" t="n"/>
      <c r="K14" s="7" t="n"/>
      <c r="L14" s="13" t="n"/>
      <c r="M14" s="7" t="n"/>
      <c r="N14" s="6" t="n"/>
      <c r="O14" s="14">
        <f>IF(C14="","",IF(OR(F14="",G14=""),"Falta calificar",IF(AND(OR(I14="Alta",I14="Muy alta"),J14=""),"Falta la acción",IF(AND(J14&lt;&gt;"",OR(K14="",L14="")),"Falta responsable o fecha",IF(AND(J14&lt;&gt;"",M14=""),"Falta el seguimiento","OK")))))</f>
        <v/>
      </c>
    </row>
    <row r="15">
      <c r="A15" s="7" t="n"/>
      <c r="B15" s="7" t="n"/>
      <c r="C15" s="7" t="n"/>
      <c r="D15" s="7" t="n"/>
      <c r="E15" s="7" t="n"/>
      <c r="F15" s="6" t="n"/>
      <c r="G15" s="6" t="n"/>
      <c r="H15" s="12">
        <f>IF(OR(F15="",G15=""),"",F15*G15)</f>
        <v/>
      </c>
      <c r="I15" s="12">
        <f>IF(H15="","",IF(H15&gt;=Escala!$C$21,"Muy alta",IF(H15&gt;=Escala!$C$20,"Alta",IF(H15&gt;=Escala!$C$19,"Media","Baja"))))</f>
        <v/>
      </c>
      <c r="J15" s="7" t="n"/>
      <c r="K15" s="7" t="n"/>
      <c r="L15" s="13" t="n"/>
      <c r="M15" s="7" t="n"/>
      <c r="N15" s="6" t="n"/>
      <c r="O15" s="14">
        <f>IF(C15="","",IF(OR(F15="",G15=""),"Falta calificar",IF(AND(OR(I15="Alta",I15="Muy alta"),J15=""),"Falta la acción",IF(AND(J15&lt;&gt;"",OR(K15="",L15="")),"Falta responsable o fecha",IF(AND(J15&lt;&gt;"",M15=""),"Falta el seguimiento","OK")))))</f>
        <v/>
      </c>
    </row>
    <row r="16">
      <c r="A16" s="7" t="n"/>
      <c r="B16" s="7" t="n"/>
      <c r="C16" s="7" t="n"/>
      <c r="D16" s="7" t="n"/>
      <c r="E16" s="7" t="n"/>
      <c r="F16" s="6" t="n"/>
      <c r="G16" s="6" t="n"/>
      <c r="H16" s="12">
        <f>IF(OR(F16="",G16=""),"",F16*G16)</f>
        <v/>
      </c>
      <c r="I16" s="12">
        <f>IF(H16="","",IF(H16&gt;=Escala!$C$21,"Muy alta",IF(H16&gt;=Escala!$C$20,"Alta",IF(H16&gt;=Escala!$C$19,"Media","Baja"))))</f>
        <v/>
      </c>
      <c r="J16" s="7" t="n"/>
      <c r="K16" s="7" t="n"/>
      <c r="L16" s="13" t="n"/>
      <c r="M16" s="7" t="n"/>
      <c r="N16" s="6" t="n"/>
      <c r="O16" s="14">
        <f>IF(C16="","",IF(OR(F16="",G16=""),"Falta calificar",IF(AND(OR(I16="Alta",I16="Muy alta"),J16=""),"Falta la acción",IF(AND(J16&lt;&gt;"",OR(K16="",L16="")),"Falta responsable o fecha",IF(AND(J16&lt;&gt;"",M16=""),"Falta el seguimiento","OK")))))</f>
        <v/>
      </c>
    </row>
    <row r="17">
      <c r="A17" s="7" t="n"/>
      <c r="B17" s="7" t="n"/>
      <c r="C17" s="7" t="n"/>
      <c r="D17" s="7" t="n"/>
      <c r="E17" s="7" t="n"/>
      <c r="F17" s="6" t="n"/>
      <c r="G17" s="6" t="n"/>
      <c r="H17" s="12">
        <f>IF(OR(F17="",G17=""),"",F17*G17)</f>
        <v/>
      </c>
      <c r="I17" s="12">
        <f>IF(H17="","",IF(H17&gt;=Escala!$C$21,"Muy alta",IF(H17&gt;=Escala!$C$20,"Alta",IF(H17&gt;=Escala!$C$19,"Media","Baja"))))</f>
        <v/>
      </c>
      <c r="J17" s="7" t="n"/>
      <c r="K17" s="7" t="n"/>
      <c r="L17" s="13" t="n"/>
      <c r="M17" s="7" t="n"/>
      <c r="N17" s="6" t="n"/>
      <c r="O17" s="14">
        <f>IF(C17="","",IF(OR(F17="",G17=""),"Falta calificar",IF(AND(OR(I17="Alta",I17="Muy alta"),J17=""),"Falta la acción",IF(AND(J17&lt;&gt;"",OR(K17="",L17="")),"Falta responsable o fecha",IF(AND(J17&lt;&gt;"",M17=""),"Falta el seguimiento","OK")))))</f>
        <v/>
      </c>
    </row>
    <row r="18">
      <c r="A18" s="7" t="n"/>
      <c r="B18" s="7" t="n"/>
      <c r="C18" s="7" t="n"/>
      <c r="D18" s="7" t="n"/>
      <c r="E18" s="7" t="n"/>
      <c r="F18" s="6" t="n"/>
      <c r="G18" s="6" t="n"/>
      <c r="H18" s="12">
        <f>IF(OR(F18="",G18=""),"",F18*G18)</f>
        <v/>
      </c>
      <c r="I18" s="12">
        <f>IF(H18="","",IF(H18&gt;=Escala!$C$21,"Muy alta",IF(H18&gt;=Escala!$C$20,"Alta",IF(H18&gt;=Escala!$C$19,"Media","Baja"))))</f>
        <v/>
      </c>
      <c r="J18" s="7" t="n"/>
      <c r="K18" s="7" t="n"/>
      <c r="L18" s="13" t="n"/>
      <c r="M18" s="7" t="n"/>
      <c r="N18" s="6" t="n"/>
      <c r="O18" s="14">
        <f>IF(C18="","",IF(OR(F18="",G18=""),"Falta calificar",IF(AND(OR(I18="Alta",I18="Muy alta"),J18=""),"Falta la acción",IF(AND(J18&lt;&gt;"",OR(K18="",L18="")),"Falta responsable o fecha",IF(AND(J18&lt;&gt;"",M18=""),"Falta el seguimiento","OK")))))</f>
        <v/>
      </c>
    </row>
    <row r="19">
      <c r="A19" s="7" t="n"/>
      <c r="B19" s="7" t="n"/>
      <c r="C19" s="7" t="n"/>
      <c r="D19" s="7" t="n"/>
      <c r="E19" s="7" t="n"/>
      <c r="F19" s="6" t="n"/>
      <c r="G19" s="6" t="n"/>
      <c r="H19" s="12">
        <f>IF(OR(F19="",G19=""),"",F19*G19)</f>
        <v/>
      </c>
      <c r="I19" s="12">
        <f>IF(H19="","",IF(H19&gt;=Escala!$C$21,"Muy alta",IF(H19&gt;=Escala!$C$20,"Alta",IF(H19&gt;=Escala!$C$19,"Media","Baja"))))</f>
        <v/>
      </c>
      <c r="J19" s="7" t="n"/>
      <c r="K19" s="7" t="n"/>
      <c r="L19" s="13" t="n"/>
      <c r="M19" s="7" t="n"/>
      <c r="N19" s="6" t="n"/>
      <c r="O19" s="14">
        <f>IF(C19="","",IF(OR(F19="",G19=""),"Falta calificar",IF(AND(OR(I19="Alta",I19="Muy alta"),J19=""),"Falta la acción",IF(AND(J19&lt;&gt;"",OR(K19="",L19="")),"Falta responsable o fecha",IF(AND(J19&lt;&gt;"",M19=""),"Falta el seguimiento","OK")))))</f>
        <v/>
      </c>
    </row>
    <row r="20">
      <c r="A20" s="7" t="n"/>
      <c r="B20" s="7" t="n"/>
      <c r="C20" s="7" t="n"/>
      <c r="D20" s="7" t="n"/>
      <c r="E20" s="7" t="n"/>
      <c r="F20" s="6" t="n"/>
      <c r="G20" s="6" t="n"/>
      <c r="H20" s="12">
        <f>IF(OR(F20="",G20=""),"",F20*G20)</f>
        <v/>
      </c>
      <c r="I20" s="12">
        <f>IF(H20="","",IF(H20&gt;=Escala!$C$21,"Muy alta",IF(H20&gt;=Escala!$C$20,"Alta",IF(H20&gt;=Escala!$C$19,"Media","Baja"))))</f>
        <v/>
      </c>
      <c r="J20" s="7" t="n"/>
      <c r="K20" s="7" t="n"/>
      <c r="L20" s="13" t="n"/>
      <c r="M20" s="7" t="n"/>
      <c r="N20" s="6" t="n"/>
      <c r="O20" s="14">
        <f>IF(C20="","",IF(OR(F20="",G20=""),"Falta calificar",IF(AND(OR(I20="Alta",I20="Muy alta"),J20=""),"Falta la acción",IF(AND(J20&lt;&gt;"",OR(K20="",L20="")),"Falta responsable o fecha",IF(AND(J20&lt;&gt;"",M20=""),"Falta el seguimiento","OK")))))</f>
        <v/>
      </c>
    </row>
    <row r="21">
      <c r="A21" s="7" t="n"/>
      <c r="B21" s="7" t="n"/>
      <c r="C21" s="7" t="n"/>
      <c r="D21" s="7" t="n"/>
      <c r="E21" s="7" t="n"/>
      <c r="F21" s="6" t="n"/>
      <c r="G21" s="6" t="n"/>
      <c r="H21" s="12">
        <f>IF(OR(F21="",G21=""),"",F21*G21)</f>
        <v/>
      </c>
      <c r="I21" s="12">
        <f>IF(H21="","",IF(H21&gt;=Escala!$C$21,"Muy alta",IF(H21&gt;=Escala!$C$20,"Alta",IF(H21&gt;=Escala!$C$19,"Media","Baja"))))</f>
        <v/>
      </c>
      <c r="J21" s="7" t="n"/>
      <c r="K21" s="7" t="n"/>
      <c r="L21" s="13" t="n"/>
      <c r="M21" s="7" t="n"/>
      <c r="N21" s="6" t="n"/>
      <c r="O21" s="14">
        <f>IF(C21="","",IF(OR(F21="",G21=""),"Falta calificar",IF(AND(OR(I21="Alta",I21="Muy alta"),J21=""),"Falta la acción",IF(AND(J21&lt;&gt;"",OR(K21="",L21="")),"Falta responsable o fecha",IF(AND(J21&lt;&gt;"",M21=""),"Falta el seguimiento","OK")))))</f>
        <v/>
      </c>
    </row>
    <row r="22">
      <c r="A22" s="7" t="n"/>
      <c r="B22" s="7" t="n"/>
      <c r="C22" s="7" t="n"/>
      <c r="D22" s="7" t="n"/>
      <c r="E22" s="7" t="n"/>
      <c r="F22" s="6" t="n"/>
      <c r="G22" s="6" t="n"/>
      <c r="H22" s="12">
        <f>IF(OR(F22="",G22=""),"",F22*G22)</f>
        <v/>
      </c>
      <c r="I22" s="12">
        <f>IF(H22="","",IF(H22&gt;=Escala!$C$21,"Muy alta",IF(H22&gt;=Escala!$C$20,"Alta",IF(H22&gt;=Escala!$C$19,"Media","Baja"))))</f>
        <v/>
      </c>
      <c r="J22" s="7" t="n"/>
      <c r="K22" s="7" t="n"/>
      <c r="L22" s="13" t="n"/>
      <c r="M22" s="7" t="n"/>
      <c r="N22" s="6" t="n"/>
      <c r="O22" s="14">
        <f>IF(C22="","",IF(OR(F22="",G22=""),"Falta calificar",IF(AND(OR(I22="Alta",I22="Muy alta"),J22=""),"Falta la acción",IF(AND(J22&lt;&gt;"",OR(K22="",L22="")),"Falta responsable o fecha",IF(AND(J22&lt;&gt;"",M22=""),"Falta el seguimiento","OK")))))</f>
        <v/>
      </c>
    </row>
    <row r="23">
      <c r="A23" s="7" t="n"/>
      <c r="B23" s="7" t="n"/>
      <c r="C23" s="7" t="n"/>
      <c r="D23" s="7" t="n"/>
      <c r="E23" s="7" t="n"/>
      <c r="F23" s="6" t="n"/>
      <c r="G23" s="6" t="n"/>
      <c r="H23" s="12">
        <f>IF(OR(F23="",G23=""),"",F23*G23)</f>
        <v/>
      </c>
      <c r="I23" s="12">
        <f>IF(H23="","",IF(H23&gt;=Escala!$C$21,"Muy alta",IF(H23&gt;=Escala!$C$20,"Alta",IF(H23&gt;=Escala!$C$19,"Media","Baja"))))</f>
        <v/>
      </c>
      <c r="J23" s="7" t="n"/>
      <c r="K23" s="7" t="n"/>
      <c r="L23" s="13" t="n"/>
      <c r="M23" s="7" t="n"/>
      <c r="N23" s="6" t="n"/>
      <c r="O23" s="14">
        <f>IF(C23="","",IF(OR(F23="",G23=""),"Falta calificar",IF(AND(OR(I23="Alta",I23="Muy alta"),J23=""),"Falta la acción",IF(AND(J23&lt;&gt;"",OR(K23="",L23="")),"Falta responsable o fecha",IF(AND(J23&lt;&gt;"",M23=""),"Falta el seguimiento","OK")))))</f>
        <v/>
      </c>
    </row>
    <row r="24">
      <c r="A24" s="7" t="n"/>
      <c r="B24" s="7" t="n"/>
      <c r="C24" s="7" t="n"/>
      <c r="D24" s="7" t="n"/>
      <c r="E24" s="7" t="n"/>
      <c r="F24" s="6" t="n"/>
      <c r="G24" s="6" t="n"/>
      <c r="H24" s="12">
        <f>IF(OR(F24="",G24=""),"",F24*G24)</f>
        <v/>
      </c>
      <c r="I24" s="12">
        <f>IF(H24="","",IF(H24&gt;=Escala!$C$21,"Muy alta",IF(H24&gt;=Escala!$C$20,"Alta",IF(H24&gt;=Escala!$C$19,"Media","Baja"))))</f>
        <v/>
      </c>
      <c r="J24" s="7" t="n"/>
      <c r="K24" s="7" t="n"/>
      <c r="L24" s="13" t="n"/>
      <c r="M24" s="7" t="n"/>
      <c r="N24" s="6" t="n"/>
      <c r="O24" s="14">
        <f>IF(C24="","",IF(OR(F24="",G24=""),"Falta calificar",IF(AND(OR(I24="Alta",I24="Muy alta"),J24=""),"Falta la acción",IF(AND(J24&lt;&gt;"",OR(K24="",L24="")),"Falta responsable o fecha",IF(AND(J24&lt;&gt;"",M24=""),"Falta el seguimiento","OK")))))</f>
        <v/>
      </c>
    </row>
    <row r="26">
      <c r="A26" s="10" t="inlineStr">
        <is>
          <t>Plantilla de Tagline Soluciones Empresariales · tagline-soluciones.com.co — material informativo de orientación general. No constituye asesoría jurídica ni acredita el cumplimiento de ninguna obligación.</t>
        </is>
      </c>
    </row>
  </sheetData>
  <conditionalFormatting sqref="H5:H24">
    <cfRule type="expression" priority="1" dxfId="0">
      <formula>AND(H5&lt;&gt;"",H5&gt;=Escala!$C$21)</formula>
    </cfRule>
    <cfRule type="expression" priority="2" dxfId="1">
      <formula>AND(H5&lt;&gt;"",H5&gt;=Escala!$C$20)</formula>
    </cfRule>
    <cfRule type="expression" priority="3" dxfId="2">
      <formula>AND(H5&lt;&gt;"",H5&gt;=Escala!$C$19)</formula>
    </cfRule>
    <cfRule type="expression" priority="4" dxfId="3">
      <formula>AND(H5&lt;&gt;"",H5&lt;Escala!$C$19)</formula>
    </cfRule>
  </conditionalFormatting>
  <conditionalFormatting sqref="O5:O24">
    <cfRule type="expression" priority="5" dxfId="3">
      <formula>O5="OK"</formula>
    </cfRule>
    <cfRule type="expression" priority="6" dxfId="0">
      <formula>AND(O5&lt;&gt;"",O5&lt;&gt;"OK")</formula>
    </cfRule>
  </conditionalFormatting>
  <dataValidations count="3">
    <dataValidation sqref="D5 D6 D7 D8 D9 D10 D11 D12 D13 D14 D15 D16 D17 D18 D19 D20 D21 D22 D23 D24" showDropDown="0" showInputMessage="0" showErrorMessage="0" allowBlank="1" type="list">
      <formula1>"Contexto externo,Contexto interno,Partes interesadas,Proceso,Cambio planificado"</formula1>
    </dataValidation>
    <dataValidation sqref="N5 N6 N7 N8 N9 N10 N11 N12 N13 N14 N15 N16 N17 N18 N19 N20 N21 N22 N23 N24" showDropDown="0" showInputMessage="0" showErrorMessage="0" allowBlank="1" type="list">
      <formula1>"Lograda,En curso,Descartada"</formula1>
    </dataValidation>
    <dataValidation sqref="F5 F6 F7 F8 F9 F10 F11 F12 F13 F14 F15 F16 F17 F18 F19 F20 F21 F22 F23 F24 G5 G6 G7 G8 G9 G10 G11 G12 G13 G14 G15 G16 G17 G18 G19 G20 G21 G22 G23 G24" showDropDown="0" showInputMessage="0" showErrorMessage="0" allowBlank="1" errorTitle="Valor fuera de la escala" error="Escriba un número entero de 1 a 5." type="whole" operator="between">
      <formula1>1</formula1>
      <formula2>5</formula2>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T36"/>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11" customWidth="1" min="1" max="1"/>
    <col width="16" customWidth="1" min="2" max="2"/>
    <col width="30" customWidth="1" min="3" max="3"/>
    <col width="24" customWidth="1" min="4" max="4"/>
    <col width="24" customWidth="1" min="5" max="5"/>
    <col width="15" customWidth="1" min="6" max="6"/>
    <col width="11" customWidth="1" min="7" max="7"/>
    <col width="10" customWidth="1" min="8" max="8"/>
    <col width="8" customWidth="1" min="9" max="9"/>
    <col width="12" customWidth="1" min="10" max="10"/>
    <col width="20" customWidth="1" min="11" max="11"/>
    <col width="30" customWidth="1" min="12" max="12"/>
    <col width="18" customWidth="1" min="13" max="13"/>
    <col width="12" customWidth="1" min="14" max="14"/>
    <col width="28" customWidth="1" min="15" max="15"/>
    <col width="12" customWidth="1" min="16" max="16"/>
    <col width="11" customWidth="1" min="17" max="17"/>
    <col width="10" customWidth="1" min="18" max="18"/>
    <col width="9" customWidth="1" min="19" max="19"/>
    <col width="24" customWidth="1" min="20" max="20"/>
  </cols>
  <sheetData>
    <row r="1">
      <c r="A1" s="5" t="inlineStr">
        <is>
          <t>Matriz de riesgos (ejemplo ilustrativo)</t>
        </is>
      </c>
    </row>
    <row r="2">
      <c r="A2" s="10" t="inlineStr">
        <is>
          <t>Nivel = probabilidad × impacto. La clasificación usa los umbrales de la hoja Escala.</t>
        </is>
      </c>
    </row>
    <row r="4" ht="42" customHeight="1">
      <c r="A4" s="11" t="inlineStr">
        <is>
          <t>Código</t>
        </is>
      </c>
      <c r="B4" s="11" t="inlineStr">
        <is>
          <t>Proceso</t>
        </is>
      </c>
      <c r="C4" s="11" t="inlineStr">
        <is>
          <t>Riesgo (lo que puede pasar)</t>
        </is>
      </c>
      <c r="D4" s="11" t="inlineStr">
        <is>
          <t>Causa</t>
        </is>
      </c>
      <c r="E4" s="11" t="inlineStr">
        <is>
          <t>Consecuencia</t>
        </is>
      </c>
      <c r="F4" s="11" t="inlineStr">
        <is>
          <t>Origen</t>
        </is>
      </c>
      <c r="G4" s="11" t="inlineStr">
        <is>
          <t>Probabilidad (1-5)</t>
        </is>
      </c>
      <c r="H4" s="11" t="inlineStr">
        <is>
          <t>Impacto (1-5)</t>
        </is>
      </c>
      <c r="I4" s="11" t="inlineStr">
        <is>
          <t>Nivel</t>
        </is>
      </c>
      <c r="J4" s="11" t="inlineStr">
        <is>
          <t>Clasificación</t>
        </is>
      </c>
      <c r="K4" s="11" t="inlineStr">
        <is>
          <t>Tratamiento</t>
        </is>
      </c>
      <c r="L4" s="11" t="inlineStr">
        <is>
          <t>Acción</t>
        </is>
      </c>
      <c r="M4" s="11" t="inlineStr">
        <is>
          <t>Responsable (cargo)</t>
        </is>
      </c>
      <c r="N4" s="11" t="inlineStr">
        <is>
          <t>Fecha límite</t>
        </is>
      </c>
      <c r="O4" s="11" t="inlineStr">
        <is>
          <t>Cómo se evaluará la eficacia</t>
        </is>
      </c>
      <c r="P4" s="11" t="inlineStr">
        <is>
          <t>Resultado de la eficacia</t>
        </is>
      </c>
      <c r="Q4" s="11" t="inlineStr">
        <is>
          <t>Probabilidad residual</t>
        </is>
      </c>
      <c r="R4" s="11" t="inlineStr">
        <is>
          <t>Impacto residual</t>
        </is>
      </c>
      <c r="S4" s="11" t="inlineStr">
        <is>
          <t>Nivel residual</t>
        </is>
      </c>
      <c r="T4" s="11" t="inlineStr">
        <is>
          <t>Revisión</t>
        </is>
      </c>
    </row>
    <row r="5">
      <c r="A5" s="7" t="inlineStr">
        <is>
          <t>R-DE-01</t>
        </is>
      </c>
      <c r="B5" s="7" t="inlineStr">
        <is>
          <t>Direccionamiento estratégico</t>
        </is>
      </c>
      <c r="C5" s="7" t="inlineStr">
        <is>
          <t>Pérdida del cliente que concentra el 40 % de las ventas</t>
        </is>
      </c>
      <c r="D5" s="7" t="inlineStr">
        <is>
          <t>Cartera concentrada en un cliente</t>
        </is>
      </c>
      <c r="E5" s="7" t="inlineStr">
        <is>
          <t>Caída fuerte de ingresos</t>
        </is>
      </c>
      <c r="F5" s="7" t="inlineStr">
        <is>
          <t>Contexto externo</t>
        </is>
      </c>
      <c r="G5" s="6" t="n">
        <v>3</v>
      </c>
      <c r="H5" s="6" t="n">
        <v>5</v>
      </c>
      <c r="I5" s="12">
        <f>IF(OR(G5="",H5=""),"",G5*H5)</f>
        <v/>
      </c>
      <c r="J5" s="12">
        <f>IF(I5="","",IF(I5&gt;=Escala!$C$21,"Extremo",IF(I5&gt;=Escala!$C$20,"Alto",IF(I5&gt;=Escala!$C$19,"Medio","Bajo"))))</f>
        <v/>
      </c>
      <c r="K5" s="7" t="inlineStr">
        <is>
          <t>Cambiar la probabilidad o el impacto</t>
        </is>
      </c>
      <c r="L5" s="7" t="inlineStr">
        <is>
          <t>Plan comercial para dos segmentos nuevos</t>
        </is>
      </c>
      <c r="M5" s="7" t="inlineStr">
        <is>
          <t>Gerente general</t>
        </is>
      </c>
      <c r="N5" s="13" t="n">
        <v>46568</v>
      </c>
      <c r="O5" s="7" t="inlineStr">
        <is>
          <t>Participación del cliente principal en las ventas, trimestral</t>
        </is>
      </c>
      <c r="P5" s="6" t="inlineStr">
        <is>
          <t>Pendiente</t>
        </is>
      </c>
      <c r="Q5" s="6" t="n"/>
      <c r="R5" s="6" t="n"/>
      <c r="S5" s="12">
        <f>IF(OR(Q5="",R5=""),"",Q5*R5)</f>
        <v/>
      </c>
      <c r="T5" s="14">
        <f>IF(C5="","",IF(OR(G5="",H5=""),"Falta calificar",IF(AND(OR(J5="Alto",J5="Extremo"),L5=""),"Falta la acción",IF(AND(L5&lt;&gt;"",OR(M5="",N5="")),"Falta responsable o fecha",IF(AND(L5&lt;&gt;"",O5=""),"Falta cómo medir la eficacia",IF(AND(S5&lt;&gt;"",S5&gt;I5),"Residual mayor que el inherente","OK"))))))</f>
        <v/>
      </c>
    </row>
    <row r="6">
      <c r="A6" s="7" t="inlineStr">
        <is>
          <t>R-CM-01</t>
        </is>
      </c>
      <c r="B6" s="7" t="inlineStr">
        <is>
          <t>Gestión comercial</t>
        </is>
      </c>
      <c r="C6" s="7" t="inlineStr">
        <is>
          <t>Pedido confirmado sin verificar capacidad ni inventario</t>
        </is>
      </c>
      <c r="D6" s="7" t="inlineStr">
        <is>
          <t>Comercial no consulta a planeación antes de comprometer la fecha</t>
        </is>
      </c>
      <c r="E6" s="7" t="inlineStr">
        <is>
          <t>Incumplimiento de la fecha al cliente</t>
        </is>
      </c>
      <c r="F6" s="7" t="inlineStr">
        <is>
          <t>Proceso</t>
        </is>
      </c>
      <c r="G6" s="6" t="n">
        <v>4</v>
      </c>
      <c r="H6" s="6" t="n">
        <v>4</v>
      </c>
      <c r="I6" s="12">
        <f>IF(OR(G6="",H6=""),"",G6*H6)</f>
        <v/>
      </c>
      <c r="J6" s="12">
        <f>IF(I6="","",IF(I6&gt;=Escala!$C$21,"Extremo",IF(I6&gt;=Escala!$C$20,"Alto",IF(I6&gt;=Escala!$C$19,"Medio","Bajo"))))</f>
        <v/>
      </c>
      <c r="K6" s="7" t="inlineStr">
        <is>
          <t>Cambiar la probabilidad o el impacto</t>
        </is>
      </c>
      <c r="L6" s="7" t="inlineStr">
        <is>
          <t>Validación de capacidad en el ERP antes de confirmar el pedido</t>
        </is>
      </c>
      <c r="M6" s="7" t="inlineStr">
        <is>
          <t>Jefe comercial</t>
        </is>
      </c>
      <c r="N6" s="13" t="n">
        <v>46418</v>
      </c>
      <c r="O6" s="7" t="inlineStr">
        <is>
          <t>Pedidos entregados en la fecha comprometida, mensual</t>
        </is>
      </c>
      <c r="P6" s="6" t="inlineStr">
        <is>
          <t>Pendiente</t>
        </is>
      </c>
      <c r="Q6" s="6" t="n"/>
      <c r="R6" s="6" t="n"/>
      <c r="S6" s="12">
        <f>IF(OR(Q6="",R6=""),"",Q6*R6)</f>
        <v/>
      </c>
      <c r="T6" s="14">
        <f>IF(C6="","",IF(OR(G6="",H6=""),"Falta calificar",IF(AND(OR(J6="Alto",J6="Extremo"),L6=""),"Falta la acción",IF(AND(L6&lt;&gt;"",OR(M6="",N6="")),"Falta responsable o fecha",IF(AND(L6&lt;&gt;"",O6=""),"Falta cómo medir la eficacia",IF(AND(S6&lt;&gt;"",S6&gt;I6),"Residual mayor que el inherente","OK"))))))</f>
        <v/>
      </c>
    </row>
    <row r="7">
      <c r="A7" s="7" t="inlineStr">
        <is>
          <t>R-AP02-01</t>
        </is>
      </c>
      <c r="B7" s="7" t="inlineStr">
        <is>
          <t>Compras</t>
        </is>
      </c>
      <c r="C7" s="7" t="inlineStr">
        <is>
          <t>Proveedor único para un insumo crítico</t>
        </is>
      </c>
      <c r="D7" s="7" t="inlineStr">
        <is>
          <t>No hay fuente alterna desarrollada</t>
        </is>
      </c>
      <c r="E7" s="7" t="inlineStr">
        <is>
          <t>Parada de producción por desabastecimiento</t>
        </is>
      </c>
      <c r="F7" s="7" t="inlineStr">
        <is>
          <t>Proceso</t>
        </is>
      </c>
      <c r="G7" s="6" t="n">
        <v>3</v>
      </c>
      <c r="H7" s="6" t="n">
        <v>4</v>
      </c>
      <c r="I7" s="12">
        <f>IF(OR(G7="",H7=""),"",G7*H7)</f>
        <v/>
      </c>
      <c r="J7" s="12">
        <f>IF(I7="","",IF(I7&gt;=Escala!$C$21,"Extremo",IF(I7&gt;=Escala!$C$20,"Alto",IF(I7&gt;=Escala!$C$19,"Medio","Bajo"))))</f>
        <v/>
      </c>
      <c r="K7" s="7" t="inlineStr">
        <is>
          <t>Cambiar la probabilidad o el impacto</t>
        </is>
      </c>
      <c r="L7" s="7" t="inlineStr">
        <is>
          <t>Desarrollar y evaluar una segunda fuente para cada insumo crítico</t>
        </is>
      </c>
      <c r="M7" s="7" t="inlineStr">
        <is>
          <t>Jefe de compras</t>
        </is>
      </c>
      <c r="N7" s="13" t="n">
        <v>45747</v>
      </c>
      <c r="O7" s="7" t="inlineStr">
        <is>
          <t>Insumos críticos con dos fuentes evaluadas / insumos críticos</t>
        </is>
      </c>
      <c r="P7" s="6" t="inlineStr">
        <is>
          <t>Eficaz</t>
        </is>
      </c>
      <c r="Q7" s="6" t="n">
        <v>1</v>
      </c>
      <c r="R7" s="6" t="n">
        <v>4</v>
      </c>
      <c r="S7" s="12">
        <f>IF(OR(Q7="",R7=""),"",Q7*R7)</f>
        <v/>
      </c>
      <c r="T7" s="14">
        <f>IF(C7="","",IF(OR(G7="",H7=""),"Falta calificar",IF(AND(OR(J7="Alto",J7="Extremo"),L7=""),"Falta la acción",IF(AND(L7&lt;&gt;"",OR(M7="",N7="")),"Falta responsable o fecha",IF(AND(L7&lt;&gt;"",O7=""),"Falta cómo medir la eficacia",IF(AND(S7&lt;&gt;"",S7&gt;I7),"Residual mayor que el inherente","OK"))))))</f>
        <v/>
      </c>
    </row>
    <row r="8">
      <c r="A8" s="7" t="inlineStr">
        <is>
          <t>R-AP02-02</t>
        </is>
      </c>
      <c r="B8" s="7" t="inlineStr">
        <is>
          <t>Compras</t>
        </is>
      </c>
      <c r="C8" s="7" t="inlineStr">
        <is>
          <t>Compra sin orden de compra</t>
        </is>
      </c>
      <c r="D8" s="7" t="inlineStr">
        <is>
          <t>Urgencias que se resuelven por fuera del sistema</t>
        </is>
      </c>
      <c r="E8" s="7" t="inlineStr">
        <is>
          <t>Pagos sin soporte y compras fuera del presupuesto</t>
        </is>
      </c>
      <c r="F8" s="7" t="inlineStr">
        <is>
          <t>Proceso</t>
        </is>
      </c>
      <c r="G8" s="6" t="n">
        <v>3</v>
      </c>
      <c r="H8" s="6" t="n">
        <v>3</v>
      </c>
      <c r="I8" s="12">
        <f>IF(OR(G8="",H8=""),"",G8*H8)</f>
        <v/>
      </c>
      <c r="J8" s="12">
        <f>IF(I8="","",IF(I8&gt;=Escala!$C$21,"Extremo",IF(I8&gt;=Escala!$C$20,"Alto",IF(I8&gt;=Escala!$C$19,"Medio","Bajo"))))</f>
        <v/>
      </c>
      <c r="K8" s="7" t="inlineStr">
        <is>
          <t>Eliminar la fuente</t>
        </is>
      </c>
      <c r="L8" s="7" t="inlineStr">
        <is>
          <t>Bloqueo en el ERP: no se recibe ni se paga sin orden</t>
        </is>
      </c>
      <c r="M8" s="7" t="inlineStr">
        <is>
          <t>Jefe de compras</t>
        </is>
      </c>
      <c r="N8" s="13" t="n">
        <v>46356</v>
      </c>
      <c r="O8" s="7" t="inlineStr">
        <is>
          <t>Indicador «compras sin orden» ≤ 2 %, mensual</t>
        </is>
      </c>
      <c r="P8" s="6" t="inlineStr">
        <is>
          <t>Pendiente</t>
        </is>
      </c>
      <c r="Q8" s="6" t="n"/>
      <c r="R8" s="6" t="n"/>
      <c r="S8" s="12">
        <f>IF(OR(Q8="",R8=""),"",Q8*R8)</f>
        <v/>
      </c>
      <c r="T8" s="14">
        <f>IF(C8="","",IF(OR(G8="",H8=""),"Falta calificar",IF(AND(OR(J8="Alto",J8="Extremo"),L8=""),"Falta la acción",IF(AND(L8&lt;&gt;"",OR(M8="",N8="")),"Falta responsable o fecha",IF(AND(L8&lt;&gt;"",O8=""),"Falta cómo medir la eficacia",IF(AND(S8&lt;&gt;"",S8&gt;I8),"Residual mayor que el inherente","OK"))))))</f>
        <v/>
      </c>
    </row>
    <row r="9">
      <c r="A9" s="7" t="inlineStr">
        <is>
          <t>R-AP02-03</t>
        </is>
      </c>
      <c r="B9" s="7" t="inlineStr">
        <is>
          <t>Compras</t>
        </is>
      </c>
      <c r="C9" s="7" t="inlineStr">
        <is>
          <t>Recepción de producto no conforme</t>
        </is>
      </c>
      <c r="D9" s="7" t="inlineStr">
        <is>
          <t>Inspección incompleta en horas de mayor recepción</t>
        </is>
      </c>
      <c r="E9" s="7" t="inlineStr">
        <is>
          <t>Producto no conforme llega a producción</t>
        </is>
      </c>
      <c r="F9" s="7" t="inlineStr">
        <is>
          <t>Proceso</t>
        </is>
      </c>
      <c r="G9" s="6" t="n">
        <v>3</v>
      </c>
      <c r="H9" s="6" t="n">
        <v>4</v>
      </c>
      <c r="I9" s="12">
        <f>IF(OR(G9="",H9=""),"",G9*H9)</f>
        <v/>
      </c>
      <c r="J9" s="12">
        <f>IF(I9="","",IF(I9&gt;=Escala!$C$21,"Extremo",IF(I9&gt;=Escala!$C$20,"Alto",IF(I9&gt;=Escala!$C$19,"Medio","Bajo"))))</f>
        <v/>
      </c>
      <c r="K9" s="7" t="inlineStr">
        <is>
          <t>Cambiar la probabilidad o el impacto</t>
        </is>
      </c>
      <c r="L9" s="7" t="inlineStr">
        <is>
          <t>Lista de verificación de recepción por tipo de producto</t>
        </is>
      </c>
      <c r="M9" s="7" t="inlineStr">
        <is>
          <t>Jefe de almacén</t>
        </is>
      </c>
      <c r="N9" s="13" t="n">
        <v>46387</v>
      </c>
      <c r="O9" s="7" t="inlineStr">
        <is>
          <t>Indicador «recepciones conformes» y no conformidades internas por insumo</t>
        </is>
      </c>
      <c r="P9" s="6" t="inlineStr">
        <is>
          <t>Pendiente</t>
        </is>
      </c>
      <c r="Q9" s="6" t="n"/>
      <c r="R9" s="6" t="n"/>
      <c r="S9" s="12">
        <f>IF(OR(Q9="",R9=""),"",Q9*R9)</f>
        <v/>
      </c>
      <c r="T9" s="14">
        <f>IF(C9="","",IF(OR(G9="",H9=""),"Falta calificar",IF(AND(OR(J9="Alto",J9="Extremo"),L9=""),"Falta la acción",IF(AND(L9&lt;&gt;"",OR(M9="",N9="")),"Falta responsable o fecha",IF(AND(L9&lt;&gt;"",O9=""),"Falta cómo medir la eficacia",IF(AND(S9&lt;&gt;"",S9&gt;I9),"Residual mayor que el inherente","OK"))))))</f>
        <v/>
      </c>
    </row>
    <row r="10">
      <c r="A10" s="7" t="inlineStr">
        <is>
          <t>R-AP02-04</t>
        </is>
      </c>
      <c r="B10" s="7" t="inlineStr">
        <is>
          <t>Compras</t>
        </is>
      </c>
      <c r="C10" s="7" t="inlineStr">
        <is>
          <t>Precio por encima del presupuesto</t>
        </is>
      </c>
      <c r="D10" s="7" t="inlineStr">
        <is>
          <t>Compra sin comparar cotizaciones</t>
        </is>
      </c>
      <c r="E10" s="7" t="inlineStr">
        <is>
          <t>Sobrecosto</t>
        </is>
      </c>
      <c r="F10" s="7" t="inlineStr">
        <is>
          <t>Proceso</t>
        </is>
      </c>
      <c r="G10" s="6" t="n">
        <v>2</v>
      </c>
      <c r="H10" s="6" t="n">
        <v>2</v>
      </c>
      <c r="I10" s="12">
        <f>IF(OR(G10="",H10=""),"",G10*H10)</f>
        <v/>
      </c>
      <c r="J10" s="12">
        <f>IF(I10="","",IF(I10&gt;=Escala!$C$21,"Extremo",IF(I10&gt;=Escala!$C$20,"Alto",IF(I10&gt;=Escala!$C$19,"Medio","Bajo"))))</f>
        <v/>
      </c>
      <c r="K10" s="7" t="inlineStr">
        <is>
          <t>Mantener con decisión informada</t>
        </is>
      </c>
      <c r="L10" s="7" t="n"/>
      <c r="M10" s="7" t="inlineStr">
        <is>
          <t>Comprador</t>
        </is>
      </c>
      <c r="N10" s="13" t="n"/>
      <c r="O10" s="7" t="inlineStr">
        <is>
          <t>Revisión semestral del proceso</t>
        </is>
      </c>
      <c r="P10" s="6" t="n"/>
      <c r="Q10" s="6" t="n"/>
      <c r="R10" s="6" t="n"/>
      <c r="S10" s="12">
        <f>IF(OR(Q10="",R10=""),"",Q10*R10)</f>
        <v/>
      </c>
      <c r="T10" s="14">
        <f>IF(C10="","",IF(OR(G10="",H10=""),"Falta calificar",IF(AND(OR(J10="Alto",J10="Extremo"),L10=""),"Falta la acción",IF(AND(L10&lt;&gt;"",OR(M10="",N10="")),"Falta responsable o fecha",IF(AND(L10&lt;&gt;"",O10=""),"Falta cómo medir la eficacia",IF(AND(S10&lt;&gt;"",S10&gt;I10),"Residual mayor que el inherente","OK"))))))</f>
        <v/>
      </c>
    </row>
    <row r="11">
      <c r="A11" s="7" t="inlineStr">
        <is>
          <t>R-GH-01</t>
        </is>
      </c>
      <c r="B11" s="7" t="inlineStr">
        <is>
          <t>Gestión humana</t>
        </is>
      </c>
      <c r="C11" s="7" t="inlineStr">
        <is>
          <t>Salida de operarios calificados sin reemplazo formado</t>
        </is>
      </c>
      <c r="D11" s="7" t="inlineStr">
        <is>
          <t>No hay plan de formación de reemplazos</t>
        </is>
      </c>
      <c r="E11" s="7" t="inlineStr">
        <is>
          <t>Paradas y reprocesos</t>
        </is>
      </c>
      <c r="F11" s="7" t="inlineStr">
        <is>
          <t>Contexto interno</t>
        </is>
      </c>
      <c r="G11" s="6" t="n">
        <v>3</v>
      </c>
      <c r="H11" s="6" t="n">
        <v>3</v>
      </c>
      <c r="I11" s="12">
        <f>IF(OR(G11="",H11=""),"",G11*H11)</f>
        <v/>
      </c>
      <c r="J11" s="12">
        <f>IF(I11="","",IF(I11&gt;=Escala!$C$21,"Extremo",IF(I11&gt;=Escala!$C$20,"Alto",IF(I11&gt;=Escala!$C$19,"Medio","Bajo"))))</f>
        <v/>
      </c>
      <c r="K11" s="7" t="inlineStr">
        <is>
          <t>Cambiar la probabilidad o el impacto</t>
        </is>
      </c>
      <c r="L11" s="7" t="inlineStr">
        <is>
          <t>Matriz de polivalencia y un reemplazo formado por puesto crítico</t>
        </is>
      </c>
      <c r="M11" s="7" t="inlineStr">
        <is>
          <t>Jefe de gestión humana</t>
        </is>
      </c>
      <c r="N11" s="13" t="n">
        <v>46477</v>
      </c>
      <c r="O11" s="7" t="inlineStr">
        <is>
          <t>Puestos críticos con reemplazo formado / puestos críticos</t>
        </is>
      </c>
      <c r="P11" s="6" t="inlineStr">
        <is>
          <t>Pendiente</t>
        </is>
      </c>
      <c r="Q11" s="6" t="n"/>
      <c r="R11" s="6" t="n"/>
      <c r="S11" s="12">
        <f>IF(OR(Q11="",R11=""),"",Q11*R11)</f>
        <v/>
      </c>
      <c r="T11" s="14">
        <f>IF(C11="","",IF(OR(G11="",H11=""),"Falta calificar",IF(AND(OR(J11="Alto",J11="Extremo"),L11=""),"Falta la acción",IF(AND(L11&lt;&gt;"",OR(M11="",N11="")),"Falta responsable o fecha",IF(AND(L11&lt;&gt;"",O11=""),"Falta cómo medir la eficacia",IF(AND(S11&lt;&gt;"",S11&gt;I11),"Residual mayor que el inherente","OK"))))))</f>
        <v/>
      </c>
    </row>
    <row r="12">
      <c r="A12" s="7" t="inlineStr">
        <is>
          <t>R-SIG-01</t>
        </is>
      </c>
      <c r="B12" s="7" t="inlineStr">
        <is>
          <t>Gestión del sistema</t>
        </is>
      </c>
      <c r="C12" s="7" t="inlineStr">
        <is>
          <t>Llegar a la auditoría sin transitar a la edición 2026</t>
        </is>
      </c>
      <c r="D12" s="7" t="inlineStr">
        <is>
          <t>Plan de transición sin fechas</t>
        </is>
      </c>
      <c r="E12" s="7" t="inlineStr">
        <is>
          <t>Hallazgos en la auditoría o pérdida del certificado</t>
        </is>
      </c>
      <c r="F12" s="7" t="inlineStr">
        <is>
          <t>Cambio planificado</t>
        </is>
      </c>
      <c r="G12" s="6" t="n">
        <v>2</v>
      </c>
      <c r="H12" s="6" t="n">
        <v>4</v>
      </c>
      <c r="I12" s="12">
        <f>IF(OR(G12="",H12=""),"",G12*H12)</f>
        <v/>
      </c>
      <c r="J12" s="12">
        <f>IF(I12="","",IF(I12&gt;=Escala!$C$21,"Extremo",IF(I12&gt;=Escala!$C$20,"Alto",IF(I12&gt;=Escala!$C$19,"Medio","Bajo"))))</f>
        <v/>
      </c>
      <c r="K12" s="7" t="inlineStr">
        <is>
          <t>Cambiar la probabilidad o el impacto</t>
        </is>
      </c>
      <c r="L12" s="7" t="inlineStr">
        <is>
          <t>Diagnóstico de brechas contra ISO 9001:2026 y plan de transición acordado con el organismo certificador</t>
        </is>
      </c>
      <c r="M12" s="7" t="inlineStr">
        <is>
          <t>Coordinador de calidad</t>
        </is>
      </c>
      <c r="N12" s="13" t="n">
        <v>46477</v>
      </c>
      <c r="O12" s="7" t="inlineStr">
        <is>
          <t>Brechas cerradas / brechas encontradas</t>
        </is>
      </c>
      <c r="P12" s="6" t="inlineStr">
        <is>
          <t>Pendiente</t>
        </is>
      </c>
      <c r="Q12" s="6" t="n"/>
      <c r="R12" s="6" t="n"/>
      <c r="S12" s="12">
        <f>IF(OR(Q12="",R12=""),"",Q12*R12)</f>
        <v/>
      </c>
      <c r="T12" s="14">
        <f>IF(C12="","",IF(OR(G12="",H12=""),"Falta calificar",IF(AND(OR(J12="Alto",J12="Extremo"),L12=""),"Falta la acción",IF(AND(L12&lt;&gt;"",OR(M12="",N12="")),"Falta responsable o fecha",IF(AND(L12&lt;&gt;"",O12=""),"Falta cómo medir la eficacia",IF(AND(S12&lt;&gt;"",S12&gt;I12),"Residual mayor que el inherente","OK"))))))</f>
        <v/>
      </c>
    </row>
    <row r="13">
      <c r="A13" s="7" t="n"/>
      <c r="B13" s="7" t="n"/>
      <c r="C13" s="7" t="n"/>
      <c r="D13" s="7" t="n"/>
      <c r="E13" s="7" t="n"/>
      <c r="F13" s="7" t="n"/>
      <c r="G13" s="6" t="n"/>
      <c r="H13" s="6" t="n"/>
      <c r="I13" s="12">
        <f>IF(OR(G13="",H13=""),"",G13*H13)</f>
        <v/>
      </c>
      <c r="J13" s="12">
        <f>IF(I13="","",IF(I13&gt;=Escala!$C$21,"Extremo",IF(I13&gt;=Escala!$C$20,"Alto",IF(I13&gt;=Escala!$C$19,"Medio","Bajo"))))</f>
        <v/>
      </c>
      <c r="K13" s="7" t="n"/>
      <c r="L13" s="7" t="n"/>
      <c r="M13" s="7" t="n"/>
      <c r="N13" s="13" t="n"/>
      <c r="O13" s="7" t="n"/>
      <c r="P13" s="6" t="n"/>
      <c r="Q13" s="6" t="n"/>
      <c r="R13" s="6" t="n"/>
      <c r="S13" s="12">
        <f>IF(OR(Q13="",R13=""),"",Q13*R13)</f>
        <v/>
      </c>
      <c r="T13" s="14">
        <f>IF(C13="","",IF(OR(G13="",H13=""),"Falta calificar",IF(AND(OR(J13="Alto",J13="Extremo"),L13=""),"Falta la acción",IF(AND(L13&lt;&gt;"",OR(M13="",N13="")),"Falta responsable o fecha",IF(AND(L13&lt;&gt;"",O13=""),"Falta cómo medir la eficacia",IF(AND(S13&lt;&gt;"",S13&gt;I13),"Residual mayor que el inherente","OK"))))))</f>
        <v/>
      </c>
    </row>
    <row r="14">
      <c r="A14" s="7" t="n"/>
      <c r="B14" s="7" t="n"/>
      <c r="C14" s="7" t="n"/>
      <c r="D14" s="7" t="n"/>
      <c r="E14" s="7" t="n"/>
      <c r="F14" s="7" t="n"/>
      <c r="G14" s="6" t="n"/>
      <c r="H14" s="6" t="n"/>
      <c r="I14" s="12">
        <f>IF(OR(G14="",H14=""),"",G14*H14)</f>
        <v/>
      </c>
      <c r="J14" s="12">
        <f>IF(I14="","",IF(I14&gt;=Escala!$C$21,"Extremo",IF(I14&gt;=Escala!$C$20,"Alto",IF(I14&gt;=Escala!$C$19,"Medio","Bajo"))))</f>
        <v/>
      </c>
      <c r="K14" s="7" t="n"/>
      <c r="L14" s="7" t="n"/>
      <c r="M14" s="7" t="n"/>
      <c r="N14" s="13" t="n"/>
      <c r="O14" s="7" t="n"/>
      <c r="P14" s="6" t="n"/>
      <c r="Q14" s="6" t="n"/>
      <c r="R14" s="6" t="n"/>
      <c r="S14" s="12">
        <f>IF(OR(Q14="",R14=""),"",Q14*R14)</f>
        <v/>
      </c>
      <c r="T14" s="14">
        <f>IF(C14="","",IF(OR(G14="",H14=""),"Falta calificar",IF(AND(OR(J14="Alto",J14="Extremo"),L14=""),"Falta la acción",IF(AND(L14&lt;&gt;"",OR(M14="",N14="")),"Falta responsable o fecha",IF(AND(L14&lt;&gt;"",O14=""),"Falta cómo medir la eficacia",IF(AND(S14&lt;&gt;"",S14&gt;I14),"Residual mayor que el inherente","OK"))))))</f>
        <v/>
      </c>
    </row>
    <row r="15">
      <c r="A15" s="7" t="n"/>
      <c r="B15" s="7" t="n"/>
      <c r="C15" s="7" t="n"/>
      <c r="D15" s="7" t="n"/>
      <c r="E15" s="7" t="n"/>
      <c r="F15" s="7" t="n"/>
      <c r="G15" s="6" t="n"/>
      <c r="H15" s="6" t="n"/>
      <c r="I15" s="12">
        <f>IF(OR(G15="",H15=""),"",G15*H15)</f>
        <v/>
      </c>
      <c r="J15" s="12">
        <f>IF(I15="","",IF(I15&gt;=Escala!$C$21,"Extremo",IF(I15&gt;=Escala!$C$20,"Alto",IF(I15&gt;=Escala!$C$19,"Medio","Bajo"))))</f>
        <v/>
      </c>
      <c r="K15" s="7" t="n"/>
      <c r="L15" s="7" t="n"/>
      <c r="M15" s="7" t="n"/>
      <c r="N15" s="13" t="n"/>
      <c r="O15" s="7" t="n"/>
      <c r="P15" s="6" t="n"/>
      <c r="Q15" s="6" t="n"/>
      <c r="R15" s="6" t="n"/>
      <c r="S15" s="12">
        <f>IF(OR(Q15="",R15=""),"",Q15*R15)</f>
        <v/>
      </c>
      <c r="T15" s="14">
        <f>IF(C15="","",IF(OR(G15="",H15=""),"Falta calificar",IF(AND(OR(J15="Alto",J15="Extremo"),L15=""),"Falta la acción",IF(AND(L15&lt;&gt;"",OR(M15="",N15="")),"Falta responsable o fecha",IF(AND(L15&lt;&gt;"",O15=""),"Falta cómo medir la eficacia",IF(AND(S15&lt;&gt;"",S15&gt;I15),"Residual mayor que el inherente","OK"))))))</f>
        <v/>
      </c>
    </row>
    <row r="16">
      <c r="A16" s="7" t="n"/>
      <c r="B16" s="7" t="n"/>
      <c r="C16" s="7" t="n"/>
      <c r="D16" s="7" t="n"/>
      <c r="E16" s="7" t="n"/>
      <c r="F16" s="7" t="n"/>
      <c r="G16" s="6" t="n"/>
      <c r="H16" s="6" t="n"/>
      <c r="I16" s="12">
        <f>IF(OR(G16="",H16=""),"",G16*H16)</f>
        <v/>
      </c>
      <c r="J16" s="12">
        <f>IF(I16="","",IF(I16&gt;=Escala!$C$21,"Extremo",IF(I16&gt;=Escala!$C$20,"Alto",IF(I16&gt;=Escala!$C$19,"Medio","Bajo"))))</f>
        <v/>
      </c>
      <c r="K16" s="7" t="n"/>
      <c r="L16" s="7" t="n"/>
      <c r="M16" s="7" t="n"/>
      <c r="N16" s="13" t="n"/>
      <c r="O16" s="7" t="n"/>
      <c r="P16" s="6" t="n"/>
      <c r="Q16" s="6" t="n"/>
      <c r="R16" s="6" t="n"/>
      <c r="S16" s="12">
        <f>IF(OR(Q16="",R16=""),"",Q16*R16)</f>
        <v/>
      </c>
      <c r="T16" s="14">
        <f>IF(C16="","",IF(OR(G16="",H16=""),"Falta calificar",IF(AND(OR(J16="Alto",J16="Extremo"),L16=""),"Falta la acción",IF(AND(L16&lt;&gt;"",OR(M16="",N16="")),"Falta responsable o fecha",IF(AND(L16&lt;&gt;"",O16=""),"Falta cómo medir la eficacia",IF(AND(S16&lt;&gt;"",S16&gt;I16),"Residual mayor que el inherente","OK"))))))</f>
        <v/>
      </c>
    </row>
    <row r="17">
      <c r="A17" s="7" t="n"/>
      <c r="B17" s="7" t="n"/>
      <c r="C17" s="7" t="n"/>
      <c r="D17" s="7" t="n"/>
      <c r="E17" s="7" t="n"/>
      <c r="F17" s="7" t="n"/>
      <c r="G17" s="6" t="n"/>
      <c r="H17" s="6" t="n"/>
      <c r="I17" s="12">
        <f>IF(OR(G17="",H17=""),"",G17*H17)</f>
        <v/>
      </c>
      <c r="J17" s="12">
        <f>IF(I17="","",IF(I17&gt;=Escala!$C$21,"Extremo",IF(I17&gt;=Escala!$C$20,"Alto",IF(I17&gt;=Escala!$C$19,"Medio","Bajo"))))</f>
        <v/>
      </c>
      <c r="K17" s="7" t="n"/>
      <c r="L17" s="7" t="n"/>
      <c r="M17" s="7" t="n"/>
      <c r="N17" s="13" t="n"/>
      <c r="O17" s="7" t="n"/>
      <c r="P17" s="6" t="n"/>
      <c r="Q17" s="6" t="n"/>
      <c r="R17" s="6" t="n"/>
      <c r="S17" s="12">
        <f>IF(OR(Q17="",R17=""),"",Q17*R17)</f>
        <v/>
      </c>
      <c r="T17" s="14">
        <f>IF(C17="","",IF(OR(G17="",H17=""),"Falta calificar",IF(AND(OR(J17="Alto",J17="Extremo"),L17=""),"Falta la acción",IF(AND(L17&lt;&gt;"",OR(M17="",N17="")),"Falta responsable o fecha",IF(AND(L17&lt;&gt;"",O17=""),"Falta cómo medir la eficacia",IF(AND(S17&lt;&gt;"",S17&gt;I17),"Residual mayor que el inherente","OK"))))))</f>
        <v/>
      </c>
    </row>
    <row r="18">
      <c r="A18" s="7" t="n"/>
      <c r="B18" s="7" t="n"/>
      <c r="C18" s="7" t="n"/>
      <c r="D18" s="7" t="n"/>
      <c r="E18" s="7" t="n"/>
      <c r="F18" s="7" t="n"/>
      <c r="G18" s="6" t="n"/>
      <c r="H18" s="6" t="n"/>
      <c r="I18" s="12">
        <f>IF(OR(G18="",H18=""),"",G18*H18)</f>
        <v/>
      </c>
      <c r="J18" s="12">
        <f>IF(I18="","",IF(I18&gt;=Escala!$C$21,"Extremo",IF(I18&gt;=Escala!$C$20,"Alto",IF(I18&gt;=Escala!$C$19,"Medio","Bajo"))))</f>
        <v/>
      </c>
      <c r="K18" s="7" t="n"/>
      <c r="L18" s="7" t="n"/>
      <c r="M18" s="7" t="n"/>
      <c r="N18" s="13" t="n"/>
      <c r="O18" s="7" t="n"/>
      <c r="P18" s="6" t="n"/>
      <c r="Q18" s="6" t="n"/>
      <c r="R18" s="6" t="n"/>
      <c r="S18" s="12">
        <f>IF(OR(Q18="",R18=""),"",Q18*R18)</f>
        <v/>
      </c>
      <c r="T18" s="14">
        <f>IF(C18="","",IF(OR(G18="",H18=""),"Falta calificar",IF(AND(OR(J18="Alto",J18="Extremo"),L18=""),"Falta la acción",IF(AND(L18&lt;&gt;"",OR(M18="",N18="")),"Falta responsable o fecha",IF(AND(L18&lt;&gt;"",O18=""),"Falta cómo medir la eficacia",IF(AND(S18&lt;&gt;"",S18&gt;I18),"Residual mayor que el inherente","OK"))))))</f>
        <v/>
      </c>
    </row>
    <row r="19">
      <c r="A19" s="7" t="n"/>
      <c r="B19" s="7" t="n"/>
      <c r="C19" s="7" t="n"/>
      <c r="D19" s="7" t="n"/>
      <c r="E19" s="7" t="n"/>
      <c r="F19" s="7" t="n"/>
      <c r="G19" s="6" t="n"/>
      <c r="H19" s="6" t="n"/>
      <c r="I19" s="12">
        <f>IF(OR(G19="",H19=""),"",G19*H19)</f>
        <v/>
      </c>
      <c r="J19" s="12">
        <f>IF(I19="","",IF(I19&gt;=Escala!$C$21,"Extremo",IF(I19&gt;=Escala!$C$20,"Alto",IF(I19&gt;=Escala!$C$19,"Medio","Bajo"))))</f>
        <v/>
      </c>
      <c r="K19" s="7" t="n"/>
      <c r="L19" s="7" t="n"/>
      <c r="M19" s="7" t="n"/>
      <c r="N19" s="13" t="n"/>
      <c r="O19" s="7" t="n"/>
      <c r="P19" s="6" t="n"/>
      <c r="Q19" s="6" t="n"/>
      <c r="R19" s="6" t="n"/>
      <c r="S19" s="12">
        <f>IF(OR(Q19="",R19=""),"",Q19*R19)</f>
        <v/>
      </c>
      <c r="T19" s="14">
        <f>IF(C19="","",IF(OR(G19="",H19=""),"Falta calificar",IF(AND(OR(J19="Alto",J19="Extremo"),L19=""),"Falta la acción",IF(AND(L19&lt;&gt;"",OR(M19="",N19="")),"Falta responsable o fecha",IF(AND(L19&lt;&gt;"",O19=""),"Falta cómo medir la eficacia",IF(AND(S19&lt;&gt;"",S19&gt;I19),"Residual mayor que el inherente","OK"))))))</f>
        <v/>
      </c>
    </row>
    <row r="20">
      <c r="A20" s="7" t="n"/>
      <c r="B20" s="7" t="n"/>
      <c r="C20" s="7" t="n"/>
      <c r="D20" s="7" t="n"/>
      <c r="E20" s="7" t="n"/>
      <c r="F20" s="7" t="n"/>
      <c r="G20" s="6" t="n"/>
      <c r="H20" s="6" t="n"/>
      <c r="I20" s="12">
        <f>IF(OR(G20="",H20=""),"",G20*H20)</f>
        <v/>
      </c>
      <c r="J20" s="12">
        <f>IF(I20="","",IF(I20&gt;=Escala!$C$21,"Extremo",IF(I20&gt;=Escala!$C$20,"Alto",IF(I20&gt;=Escala!$C$19,"Medio","Bajo"))))</f>
        <v/>
      </c>
      <c r="K20" s="7" t="n"/>
      <c r="L20" s="7" t="n"/>
      <c r="M20" s="7" t="n"/>
      <c r="N20" s="13" t="n"/>
      <c r="O20" s="7" t="n"/>
      <c r="P20" s="6" t="n"/>
      <c r="Q20" s="6" t="n"/>
      <c r="R20" s="6" t="n"/>
      <c r="S20" s="12">
        <f>IF(OR(Q20="",R20=""),"",Q20*R20)</f>
        <v/>
      </c>
      <c r="T20" s="14">
        <f>IF(C20="","",IF(OR(G20="",H20=""),"Falta calificar",IF(AND(OR(J20="Alto",J20="Extremo"),L20=""),"Falta la acción",IF(AND(L20&lt;&gt;"",OR(M20="",N20="")),"Falta responsable o fecha",IF(AND(L20&lt;&gt;"",O20=""),"Falta cómo medir la eficacia",IF(AND(S20&lt;&gt;"",S20&gt;I20),"Residual mayor que el inherente","OK"))))))</f>
        <v/>
      </c>
    </row>
    <row r="21">
      <c r="A21" s="7" t="n"/>
      <c r="B21" s="7" t="n"/>
      <c r="C21" s="7" t="n"/>
      <c r="D21" s="7" t="n"/>
      <c r="E21" s="7" t="n"/>
      <c r="F21" s="7" t="n"/>
      <c r="G21" s="6" t="n"/>
      <c r="H21" s="6" t="n"/>
      <c r="I21" s="12">
        <f>IF(OR(G21="",H21=""),"",G21*H21)</f>
        <v/>
      </c>
      <c r="J21" s="12">
        <f>IF(I21="","",IF(I21&gt;=Escala!$C$21,"Extremo",IF(I21&gt;=Escala!$C$20,"Alto",IF(I21&gt;=Escala!$C$19,"Medio","Bajo"))))</f>
        <v/>
      </c>
      <c r="K21" s="7" t="n"/>
      <c r="L21" s="7" t="n"/>
      <c r="M21" s="7" t="n"/>
      <c r="N21" s="13" t="n"/>
      <c r="O21" s="7" t="n"/>
      <c r="P21" s="6" t="n"/>
      <c r="Q21" s="6" t="n"/>
      <c r="R21" s="6" t="n"/>
      <c r="S21" s="12">
        <f>IF(OR(Q21="",R21=""),"",Q21*R21)</f>
        <v/>
      </c>
      <c r="T21" s="14">
        <f>IF(C21="","",IF(OR(G21="",H21=""),"Falta calificar",IF(AND(OR(J21="Alto",J21="Extremo"),L21=""),"Falta la acción",IF(AND(L21&lt;&gt;"",OR(M21="",N21="")),"Falta responsable o fecha",IF(AND(L21&lt;&gt;"",O21=""),"Falta cómo medir la eficacia",IF(AND(S21&lt;&gt;"",S21&gt;I21),"Residual mayor que el inherente","OK"))))))</f>
        <v/>
      </c>
    </row>
    <row r="22">
      <c r="A22" s="7" t="n"/>
      <c r="B22" s="7" t="n"/>
      <c r="C22" s="7" t="n"/>
      <c r="D22" s="7" t="n"/>
      <c r="E22" s="7" t="n"/>
      <c r="F22" s="7" t="n"/>
      <c r="G22" s="6" t="n"/>
      <c r="H22" s="6" t="n"/>
      <c r="I22" s="12">
        <f>IF(OR(G22="",H22=""),"",G22*H22)</f>
        <v/>
      </c>
      <c r="J22" s="12">
        <f>IF(I22="","",IF(I22&gt;=Escala!$C$21,"Extremo",IF(I22&gt;=Escala!$C$20,"Alto",IF(I22&gt;=Escala!$C$19,"Medio","Bajo"))))</f>
        <v/>
      </c>
      <c r="K22" s="7" t="n"/>
      <c r="L22" s="7" t="n"/>
      <c r="M22" s="7" t="n"/>
      <c r="N22" s="13" t="n"/>
      <c r="O22" s="7" t="n"/>
      <c r="P22" s="6" t="n"/>
      <c r="Q22" s="6" t="n"/>
      <c r="R22" s="6" t="n"/>
      <c r="S22" s="12">
        <f>IF(OR(Q22="",R22=""),"",Q22*R22)</f>
        <v/>
      </c>
      <c r="T22" s="14">
        <f>IF(C22="","",IF(OR(G22="",H22=""),"Falta calificar",IF(AND(OR(J22="Alto",J22="Extremo"),L22=""),"Falta la acción",IF(AND(L22&lt;&gt;"",OR(M22="",N22="")),"Falta responsable o fecha",IF(AND(L22&lt;&gt;"",O22=""),"Falta cómo medir la eficacia",IF(AND(S22&lt;&gt;"",S22&gt;I22),"Residual mayor que el inherente","OK"))))))</f>
        <v/>
      </c>
    </row>
    <row r="23">
      <c r="A23" s="7" t="n"/>
      <c r="B23" s="7" t="n"/>
      <c r="C23" s="7" t="n"/>
      <c r="D23" s="7" t="n"/>
      <c r="E23" s="7" t="n"/>
      <c r="F23" s="7" t="n"/>
      <c r="G23" s="6" t="n"/>
      <c r="H23" s="6" t="n"/>
      <c r="I23" s="12">
        <f>IF(OR(G23="",H23=""),"",G23*H23)</f>
        <v/>
      </c>
      <c r="J23" s="12">
        <f>IF(I23="","",IF(I23&gt;=Escala!$C$21,"Extremo",IF(I23&gt;=Escala!$C$20,"Alto",IF(I23&gt;=Escala!$C$19,"Medio","Bajo"))))</f>
        <v/>
      </c>
      <c r="K23" s="7" t="n"/>
      <c r="L23" s="7" t="n"/>
      <c r="M23" s="7" t="n"/>
      <c r="N23" s="13" t="n"/>
      <c r="O23" s="7" t="n"/>
      <c r="P23" s="6" t="n"/>
      <c r="Q23" s="6" t="n"/>
      <c r="R23" s="6" t="n"/>
      <c r="S23" s="12">
        <f>IF(OR(Q23="",R23=""),"",Q23*R23)</f>
        <v/>
      </c>
      <c r="T23" s="14">
        <f>IF(C23="","",IF(OR(G23="",H23=""),"Falta calificar",IF(AND(OR(J23="Alto",J23="Extremo"),L23=""),"Falta la acción",IF(AND(L23&lt;&gt;"",OR(M23="",N23="")),"Falta responsable o fecha",IF(AND(L23&lt;&gt;"",O23=""),"Falta cómo medir la eficacia",IF(AND(S23&lt;&gt;"",S23&gt;I23),"Residual mayor que el inherente","OK"))))))</f>
        <v/>
      </c>
    </row>
    <row r="24">
      <c r="A24" s="7" t="n"/>
      <c r="B24" s="7" t="n"/>
      <c r="C24" s="7" t="n"/>
      <c r="D24" s="7" t="n"/>
      <c r="E24" s="7" t="n"/>
      <c r="F24" s="7" t="n"/>
      <c r="G24" s="6" t="n"/>
      <c r="H24" s="6" t="n"/>
      <c r="I24" s="12">
        <f>IF(OR(G24="",H24=""),"",G24*H24)</f>
        <v/>
      </c>
      <c r="J24" s="12">
        <f>IF(I24="","",IF(I24&gt;=Escala!$C$21,"Extremo",IF(I24&gt;=Escala!$C$20,"Alto",IF(I24&gt;=Escala!$C$19,"Medio","Bajo"))))</f>
        <v/>
      </c>
      <c r="K24" s="7" t="n"/>
      <c r="L24" s="7" t="n"/>
      <c r="M24" s="7" t="n"/>
      <c r="N24" s="13" t="n"/>
      <c r="O24" s="7" t="n"/>
      <c r="P24" s="6" t="n"/>
      <c r="Q24" s="6" t="n"/>
      <c r="R24" s="6" t="n"/>
      <c r="S24" s="12">
        <f>IF(OR(Q24="",R24=""),"",Q24*R24)</f>
        <v/>
      </c>
      <c r="T24" s="14">
        <f>IF(C24="","",IF(OR(G24="",H24=""),"Falta calificar",IF(AND(OR(J24="Alto",J24="Extremo"),L24=""),"Falta la acción",IF(AND(L24&lt;&gt;"",OR(M24="",N24="")),"Falta responsable o fecha",IF(AND(L24&lt;&gt;"",O24=""),"Falta cómo medir la eficacia",IF(AND(S24&lt;&gt;"",S24&gt;I24),"Residual mayor que el inherente","OK"))))))</f>
        <v/>
      </c>
    </row>
    <row r="25">
      <c r="A25" s="7" t="n"/>
      <c r="B25" s="7" t="n"/>
      <c r="C25" s="7" t="n"/>
      <c r="D25" s="7" t="n"/>
      <c r="E25" s="7" t="n"/>
      <c r="F25" s="7" t="n"/>
      <c r="G25" s="6" t="n"/>
      <c r="H25" s="6" t="n"/>
      <c r="I25" s="12">
        <f>IF(OR(G25="",H25=""),"",G25*H25)</f>
        <v/>
      </c>
      <c r="J25" s="12">
        <f>IF(I25="","",IF(I25&gt;=Escala!$C$21,"Extremo",IF(I25&gt;=Escala!$C$20,"Alto",IF(I25&gt;=Escala!$C$19,"Medio","Bajo"))))</f>
        <v/>
      </c>
      <c r="K25" s="7" t="n"/>
      <c r="L25" s="7" t="n"/>
      <c r="M25" s="7" t="n"/>
      <c r="N25" s="13" t="n"/>
      <c r="O25" s="7" t="n"/>
      <c r="P25" s="6" t="n"/>
      <c r="Q25" s="6" t="n"/>
      <c r="R25" s="6" t="n"/>
      <c r="S25" s="12">
        <f>IF(OR(Q25="",R25=""),"",Q25*R25)</f>
        <v/>
      </c>
      <c r="T25" s="14">
        <f>IF(C25="","",IF(OR(G25="",H25=""),"Falta calificar",IF(AND(OR(J25="Alto",J25="Extremo"),L25=""),"Falta la acción",IF(AND(L25&lt;&gt;"",OR(M25="",N25="")),"Falta responsable o fecha",IF(AND(L25&lt;&gt;"",O25=""),"Falta cómo medir la eficacia",IF(AND(S25&lt;&gt;"",S25&gt;I25),"Residual mayor que el inherente","OK"))))))</f>
        <v/>
      </c>
    </row>
    <row r="26">
      <c r="A26" s="7" t="n"/>
      <c r="B26" s="7" t="n"/>
      <c r="C26" s="7" t="n"/>
      <c r="D26" s="7" t="n"/>
      <c r="E26" s="7" t="n"/>
      <c r="F26" s="7" t="n"/>
      <c r="G26" s="6" t="n"/>
      <c r="H26" s="6" t="n"/>
      <c r="I26" s="12">
        <f>IF(OR(G26="",H26=""),"",G26*H26)</f>
        <v/>
      </c>
      <c r="J26" s="12">
        <f>IF(I26="","",IF(I26&gt;=Escala!$C$21,"Extremo",IF(I26&gt;=Escala!$C$20,"Alto",IF(I26&gt;=Escala!$C$19,"Medio","Bajo"))))</f>
        <v/>
      </c>
      <c r="K26" s="7" t="n"/>
      <c r="L26" s="7" t="n"/>
      <c r="M26" s="7" t="n"/>
      <c r="N26" s="13" t="n"/>
      <c r="O26" s="7" t="n"/>
      <c r="P26" s="6" t="n"/>
      <c r="Q26" s="6" t="n"/>
      <c r="R26" s="6" t="n"/>
      <c r="S26" s="12">
        <f>IF(OR(Q26="",R26=""),"",Q26*R26)</f>
        <v/>
      </c>
      <c r="T26" s="14">
        <f>IF(C26="","",IF(OR(G26="",H26=""),"Falta calificar",IF(AND(OR(J26="Alto",J26="Extremo"),L26=""),"Falta la acción",IF(AND(L26&lt;&gt;"",OR(M26="",N26="")),"Falta responsable o fecha",IF(AND(L26&lt;&gt;"",O26=""),"Falta cómo medir la eficacia",IF(AND(S26&lt;&gt;"",S26&gt;I26),"Residual mayor que el inherente","OK"))))))</f>
        <v/>
      </c>
    </row>
    <row r="27">
      <c r="A27" s="7" t="n"/>
      <c r="B27" s="7" t="n"/>
      <c r="C27" s="7" t="n"/>
      <c r="D27" s="7" t="n"/>
      <c r="E27" s="7" t="n"/>
      <c r="F27" s="7" t="n"/>
      <c r="G27" s="6" t="n"/>
      <c r="H27" s="6" t="n"/>
      <c r="I27" s="12">
        <f>IF(OR(G27="",H27=""),"",G27*H27)</f>
        <v/>
      </c>
      <c r="J27" s="12">
        <f>IF(I27="","",IF(I27&gt;=Escala!$C$21,"Extremo",IF(I27&gt;=Escala!$C$20,"Alto",IF(I27&gt;=Escala!$C$19,"Medio","Bajo"))))</f>
        <v/>
      </c>
      <c r="K27" s="7" t="n"/>
      <c r="L27" s="7" t="n"/>
      <c r="M27" s="7" t="n"/>
      <c r="N27" s="13" t="n"/>
      <c r="O27" s="7" t="n"/>
      <c r="P27" s="6" t="n"/>
      <c r="Q27" s="6" t="n"/>
      <c r="R27" s="6" t="n"/>
      <c r="S27" s="12">
        <f>IF(OR(Q27="",R27=""),"",Q27*R27)</f>
        <v/>
      </c>
      <c r="T27" s="14">
        <f>IF(C27="","",IF(OR(G27="",H27=""),"Falta calificar",IF(AND(OR(J27="Alto",J27="Extremo"),L27=""),"Falta la acción",IF(AND(L27&lt;&gt;"",OR(M27="",N27="")),"Falta responsable o fecha",IF(AND(L27&lt;&gt;"",O27=""),"Falta cómo medir la eficacia",IF(AND(S27&lt;&gt;"",S27&gt;I27),"Residual mayor que el inherente","OK"))))))</f>
        <v/>
      </c>
    </row>
    <row r="28">
      <c r="A28" s="7" t="n"/>
      <c r="B28" s="7" t="n"/>
      <c r="C28" s="7" t="n"/>
      <c r="D28" s="7" t="n"/>
      <c r="E28" s="7" t="n"/>
      <c r="F28" s="7" t="n"/>
      <c r="G28" s="6" t="n"/>
      <c r="H28" s="6" t="n"/>
      <c r="I28" s="12">
        <f>IF(OR(G28="",H28=""),"",G28*H28)</f>
        <v/>
      </c>
      <c r="J28" s="12">
        <f>IF(I28="","",IF(I28&gt;=Escala!$C$21,"Extremo",IF(I28&gt;=Escala!$C$20,"Alto",IF(I28&gt;=Escala!$C$19,"Medio","Bajo"))))</f>
        <v/>
      </c>
      <c r="K28" s="7" t="n"/>
      <c r="L28" s="7" t="n"/>
      <c r="M28" s="7" t="n"/>
      <c r="N28" s="13" t="n"/>
      <c r="O28" s="7" t="n"/>
      <c r="P28" s="6" t="n"/>
      <c r="Q28" s="6" t="n"/>
      <c r="R28" s="6" t="n"/>
      <c r="S28" s="12">
        <f>IF(OR(Q28="",R28=""),"",Q28*R28)</f>
        <v/>
      </c>
      <c r="T28" s="14">
        <f>IF(C28="","",IF(OR(G28="",H28=""),"Falta calificar",IF(AND(OR(J28="Alto",J28="Extremo"),L28=""),"Falta la acción",IF(AND(L28&lt;&gt;"",OR(M28="",N28="")),"Falta responsable o fecha",IF(AND(L28&lt;&gt;"",O28=""),"Falta cómo medir la eficacia",IF(AND(S28&lt;&gt;"",S28&gt;I28),"Residual mayor que el inherente","OK"))))))</f>
        <v/>
      </c>
    </row>
    <row r="29">
      <c r="A29" s="7" t="n"/>
      <c r="B29" s="7" t="n"/>
      <c r="C29" s="7" t="n"/>
      <c r="D29" s="7" t="n"/>
      <c r="E29" s="7" t="n"/>
      <c r="F29" s="7" t="n"/>
      <c r="G29" s="6" t="n"/>
      <c r="H29" s="6" t="n"/>
      <c r="I29" s="12">
        <f>IF(OR(G29="",H29=""),"",G29*H29)</f>
        <v/>
      </c>
      <c r="J29" s="12">
        <f>IF(I29="","",IF(I29&gt;=Escala!$C$21,"Extremo",IF(I29&gt;=Escala!$C$20,"Alto",IF(I29&gt;=Escala!$C$19,"Medio","Bajo"))))</f>
        <v/>
      </c>
      <c r="K29" s="7" t="n"/>
      <c r="L29" s="7" t="n"/>
      <c r="M29" s="7" t="n"/>
      <c r="N29" s="13" t="n"/>
      <c r="O29" s="7" t="n"/>
      <c r="P29" s="6" t="n"/>
      <c r="Q29" s="6" t="n"/>
      <c r="R29" s="6" t="n"/>
      <c r="S29" s="12">
        <f>IF(OR(Q29="",R29=""),"",Q29*R29)</f>
        <v/>
      </c>
      <c r="T29" s="14">
        <f>IF(C29="","",IF(OR(G29="",H29=""),"Falta calificar",IF(AND(OR(J29="Alto",J29="Extremo"),L29=""),"Falta la acción",IF(AND(L29&lt;&gt;"",OR(M29="",N29="")),"Falta responsable o fecha",IF(AND(L29&lt;&gt;"",O29=""),"Falta cómo medir la eficacia",IF(AND(S29&lt;&gt;"",S29&gt;I29),"Residual mayor que el inherente","OK"))))))</f>
        <v/>
      </c>
    </row>
    <row r="30">
      <c r="A30" s="7" t="n"/>
      <c r="B30" s="7" t="n"/>
      <c r="C30" s="7" t="n"/>
      <c r="D30" s="7" t="n"/>
      <c r="E30" s="7" t="n"/>
      <c r="F30" s="7" t="n"/>
      <c r="G30" s="6" t="n"/>
      <c r="H30" s="6" t="n"/>
      <c r="I30" s="12">
        <f>IF(OR(G30="",H30=""),"",G30*H30)</f>
        <v/>
      </c>
      <c r="J30" s="12">
        <f>IF(I30="","",IF(I30&gt;=Escala!$C$21,"Extremo",IF(I30&gt;=Escala!$C$20,"Alto",IF(I30&gt;=Escala!$C$19,"Medio","Bajo"))))</f>
        <v/>
      </c>
      <c r="K30" s="7" t="n"/>
      <c r="L30" s="7" t="n"/>
      <c r="M30" s="7" t="n"/>
      <c r="N30" s="13" t="n"/>
      <c r="O30" s="7" t="n"/>
      <c r="P30" s="6" t="n"/>
      <c r="Q30" s="6" t="n"/>
      <c r="R30" s="6" t="n"/>
      <c r="S30" s="12">
        <f>IF(OR(Q30="",R30=""),"",Q30*R30)</f>
        <v/>
      </c>
      <c r="T30" s="14">
        <f>IF(C30="","",IF(OR(G30="",H30=""),"Falta calificar",IF(AND(OR(J30="Alto",J30="Extremo"),L30=""),"Falta la acción",IF(AND(L30&lt;&gt;"",OR(M30="",N30="")),"Falta responsable o fecha",IF(AND(L30&lt;&gt;"",O30=""),"Falta cómo medir la eficacia",IF(AND(S30&lt;&gt;"",S30&gt;I30),"Residual mayor que el inherente","OK"))))))</f>
        <v/>
      </c>
    </row>
    <row r="31">
      <c r="A31" s="7" t="n"/>
      <c r="B31" s="7" t="n"/>
      <c r="C31" s="7" t="n"/>
      <c r="D31" s="7" t="n"/>
      <c r="E31" s="7" t="n"/>
      <c r="F31" s="7" t="n"/>
      <c r="G31" s="6" t="n"/>
      <c r="H31" s="6" t="n"/>
      <c r="I31" s="12">
        <f>IF(OR(G31="",H31=""),"",G31*H31)</f>
        <v/>
      </c>
      <c r="J31" s="12">
        <f>IF(I31="","",IF(I31&gt;=Escala!$C$21,"Extremo",IF(I31&gt;=Escala!$C$20,"Alto",IF(I31&gt;=Escala!$C$19,"Medio","Bajo"))))</f>
        <v/>
      </c>
      <c r="K31" s="7" t="n"/>
      <c r="L31" s="7" t="n"/>
      <c r="M31" s="7" t="n"/>
      <c r="N31" s="13" t="n"/>
      <c r="O31" s="7" t="n"/>
      <c r="P31" s="6" t="n"/>
      <c r="Q31" s="6" t="n"/>
      <c r="R31" s="6" t="n"/>
      <c r="S31" s="12">
        <f>IF(OR(Q31="",R31=""),"",Q31*R31)</f>
        <v/>
      </c>
      <c r="T31" s="14">
        <f>IF(C31="","",IF(OR(G31="",H31=""),"Falta calificar",IF(AND(OR(J31="Alto",J31="Extremo"),L31=""),"Falta la acción",IF(AND(L31&lt;&gt;"",OR(M31="",N31="")),"Falta responsable o fecha",IF(AND(L31&lt;&gt;"",O31=""),"Falta cómo medir la eficacia",IF(AND(S31&lt;&gt;"",S31&gt;I31),"Residual mayor que el inherente","OK"))))))</f>
        <v/>
      </c>
    </row>
    <row r="32">
      <c r="A32" s="7" t="n"/>
      <c r="B32" s="7" t="n"/>
      <c r="C32" s="7" t="n"/>
      <c r="D32" s="7" t="n"/>
      <c r="E32" s="7" t="n"/>
      <c r="F32" s="7" t="n"/>
      <c r="G32" s="6" t="n"/>
      <c r="H32" s="6" t="n"/>
      <c r="I32" s="12">
        <f>IF(OR(G32="",H32=""),"",G32*H32)</f>
        <v/>
      </c>
      <c r="J32" s="12">
        <f>IF(I32="","",IF(I32&gt;=Escala!$C$21,"Extremo",IF(I32&gt;=Escala!$C$20,"Alto",IF(I32&gt;=Escala!$C$19,"Medio","Bajo"))))</f>
        <v/>
      </c>
      <c r="K32" s="7" t="n"/>
      <c r="L32" s="7" t="n"/>
      <c r="M32" s="7" t="n"/>
      <c r="N32" s="13" t="n"/>
      <c r="O32" s="7" t="n"/>
      <c r="P32" s="6" t="n"/>
      <c r="Q32" s="6" t="n"/>
      <c r="R32" s="6" t="n"/>
      <c r="S32" s="12">
        <f>IF(OR(Q32="",R32=""),"",Q32*R32)</f>
        <v/>
      </c>
      <c r="T32" s="14">
        <f>IF(C32="","",IF(OR(G32="",H32=""),"Falta calificar",IF(AND(OR(J32="Alto",J32="Extremo"),L32=""),"Falta la acción",IF(AND(L32&lt;&gt;"",OR(M32="",N32="")),"Falta responsable o fecha",IF(AND(L32&lt;&gt;"",O32=""),"Falta cómo medir la eficacia",IF(AND(S32&lt;&gt;"",S32&gt;I32),"Residual mayor que el inherente","OK"))))))</f>
        <v/>
      </c>
    </row>
    <row r="33">
      <c r="A33" s="7" t="n"/>
      <c r="B33" s="7" t="n"/>
      <c r="C33" s="7" t="n"/>
      <c r="D33" s="7" t="n"/>
      <c r="E33" s="7" t="n"/>
      <c r="F33" s="7" t="n"/>
      <c r="G33" s="6" t="n"/>
      <c r="H33" s="6" t="n"/>
      <c r="I33" s="12">
        <f>IF(OR(G33="",H33=""),"",G33*H33)</f>
        <v/>
      </c>
      <c r="J33" s="12">
        <f>IF(I33="","",IF(I33&gt;=Escala!$C$21,"Extremo",IF(I33&gt;=Escala!$C$20,"Alto",IF(I33&gt;=Escala!$C$19,"Medio","Bajo"))))</f>
        <v/>
      </c>
      <c r="K33" s="7" t="n"/>
      <c r="L33" s="7" t="n"/>
      <c r="M33" s="7" t="n"/>
      <c r="N33" s="13" t="n"/>
      <c r="O33" s="7" t="n"/>
      <c r="P33" s="6" t="n"/>
      <c r="Q33" s="6" t="n"/>
      <c r="R33" s="6" t="n"/>
      <c r="S33" s="12">
        <f>IF(OR(Q33="",R33=""),"",Q33*R33)</f>
        <v/>
      </c>
      <c r="T33" s="14">
        <f>IF(C33="","",IF(OR(G33="",H33=""),"Falta calificar",IF(AND(OR(J33="Alto",J33="Extremo"),L33=""),"Falta la acción",IF(AND(L33&lt;&gt;"",OR(M33="",N33="")),"Falta responsable o fecha",IF(AND(L33&lt;&gt;"",O33=""),"Falta cómo medir la eficacia",IF(AND(S33&lt;&gt;"",S33&gt;I33),"Residual mayor que el inherente","OK"))))))</f>
        <v/>
      </c>
    </row>
    <row r="34">
      <c r="A34" s="7" t="n"/>
      <c r="B34" s="7" t="n"/>
      <c r="C34" s="7" t="n"/>
      <c r="D34" s="7" t="n"/>
      <c r="E34" s="7" t="n"/>
      <c r="F34" s="7" t="n"/>
      <c r="G34" s="6" t="n"/>
      <c r="H34" s="6" t="n"/>
      <c r="I34" s="12">
        <f>IF(OR(G34="",H34=""),"",G34*H34)</f>
        <v/>
      </c>
      <c r="J34" s="12">
        <f>IF(I34="","",IF(I34&gt;=Escala!$C$21,"Extremo",IF(I34&gt;=Escala!$C$20,"Alto",IF(I34&gt;=Escala!$C$19,"Medio","Bajo"))))</f>
        <v/>
      </c>
      <c r="K34" s="7" t="n"/>
      <c r="L34" s="7" t="n"/>
      <c r="M34" s="7" t="n"/>
      <c r="N34" s="13" t="n"/>
      <c r="O34" s="7" t="n"/>
      <c r="P34" s="6" t="n"/>
      <c r="Q34" s="6" t="n"/>
      <c r="R34" s="6" t="n"/>
      <c r="S34" s="12">
        <f>IF(OR(Q34="",R34=""),"",Q34*R34)</f>
        <v/>
      </c>
      <c r="T34" s="14">
        <f>IF(C34="","",IF(OR(G34="",H34=""),"Falta calificar",IF(AND(OR(J34="Alto",J34="Extremo"),L34=""),"Falta la acción",IF(AND(L34&lt;&gt;"",OR(M34="",N34="")),"Falta responsable o fecha",IF(AND(L34&lt;&gt;"",O34=""),"Falta cómo medir la eficacia",IF(AND(S34&lt;&gt;"",S34&gt;I34),"Residual mayor que el inherente","OK"))))))</f>
        <v/>
      </c>
    </row>
    <row r="36">
      <c r="A36" s="10" t="inlineStr">
        <is>
          <t>Plantilla de Tagline Soluciones Empresariales · tagline-soluciones.com.co — material informativo de orientación general. No constituye asesoría jurídica ni acredita el cumplimiento de ninguna obligación.</t>
        </is>
      </c>
    </row>
  </sheetData>
  <conditionalFormatting sqref="I5:I34">
    <cfRule type="expression" priority="1" dxfId="0">
      <formula>AND(I5&lt;&gt;"",I5&gt;=Escala!$C$21)</formula>
    </cfRule>
    <cfRule type="expression" priority="2" dxfId="1">
      <formula>AND(I5&lt;&gt;"",I5&gt;=Escala!$C$20)</formula>
    </cfRule>
    <cfRule type="expression" priority="3" dxfId="2">
      <formula>AND(I5&lt;&gt;"",I5&gt;=Escala!$C$19)</formula>
    </cfRule>
    <cfRule type="expression" priority="4" dxfId="3">
      <formula>AND(I5&lt;&gt;"",I5&lt;Escala!$C$19)</formula>
    </cfRule>
  </conditionalFormatting>
  <conditionalFormatting sqref="S5:S34">
    <cfRule type="expression" priority="5" dxfId="0">
      <formula>AND(S5&lt;&gt;"",S5&gt;=Escala!$C$21)</formula>
    </cfRule>
    <cfRule type="expression" priority="6" dxfId="1">
      <formula>AND(S5&lt;&gt;"",S5&gt;=Escala!$C$20)</formula>
    </cfRule>
    <cfRule type="expression" priority="7" dxfId="2">
      <formula>AND(S5&lt;&gt;"",S5&gt;=Escala!$C$19)</formula>
    </cfRule>
    <cfRule type="expression" priority="8" dxfId="3">
      <formula>AND(S5&lt;&gt;"",S5&lt;Escala!$C$19)</formula>
    </cfRule>
  </conditionalFormatting>
  <conditionalFormatting sqref="T5:T34">
    <cfRule type="expression" priority="9" dxfId="3">
      <formula>T5="OK"</formula>
    </cfRule>
    <cfRule type="expression" priority="10" dxfId="0">
      <formula>AND(T5&lt;&gt;"",T5&lt;&gt;"OK")</formula>
    </cfRule>
  </conditionalFormatting>
  <dataValidations count="4">
    <dataValidation sqref="F5 F6 F7 F8 F9 F10 F11 F12 F13 F14 F15 F16 F17 F18 F19 F20 F21 F22 F23 F24 F25 F26 F27 F28 F29 F30 F31 F32 F33 F34" showDropDown="0" showInputMessage="0" showErrorMessage="0" allowBlank="1" type="list">
      <formula1>"Contexto externo,Contexto interno,Partes interesadas,Proceso,Cambio planificado"</formula1>
    </dataValidation>
    <dataValidation sqref="K5 K6 K7 K8 K9 K10 K11 K12 K13 K14 K15 K16 K17 K18 K19 K20 K21 K22 K23 K24 K25 K26 K27 K28 K29 K30 K31 K32 K33 K34" showDropDown="0" showInputMessage="0" showErrorMessage="0" allowBlank="1" type="list">
      <formula1>"Evitar el riesgo,Eliminar la fuente,Cambiar la probabilidad o el impacto,Compartir el riesgo,Mantener con decisión informada,Asumir para perseguir una oportunidad"</formula1>
    </dataValidation>
    <dataValidation sqref="P5 P6 P7 P8 P9 P10 P11 P12 P13 P14 P15 P16 P17 P18 P19 P20 P21 P22 P23 P24 P25 P26 P27 P28 P29 P30 P31 P32 P33 P34" showDropDown="0" showInputMessage="0" showErrorMessage="0" allowBlank="1" type="list">
      <formula1>"Eficaz,No eficaz,Pendiente"</formula1>
    </dataValidation>
    <dataValidation sqref="G5 G6 G7 G8 G9 G10 G11 G12 G13 G14 G15 G16 G17 G18 G19 G20 G21 G22 G23 G24 G25 G26 G27 G28 G29 G30 G31 G32 G33 G34 H5 H6 H7 H8 H9 H10 H11 H12 H13 H14 H15 H16 H17 H18 H19 H20 H21 H22 H23 H24 H25 H26 H27 H28 H29 H30 H31 H32 H33 H34 Q5 Q6 Q7 Q8 Q9 Q10 Q11 Q12 Q13 Q14 Q15 Q16 Q17 Q18 Q19 Q20 Q21 Q22 Q23 Q24 Q25 Q26 Q27 Q28 Q29 Q30 Q31 Q32 Q33 Q34 R5 R6 R7 R8 R9 R10 R11 R12 R13 R14 R15 R16 R17 R18 R19 R20 R21 R22 R23 R24 R25 R26 R27 R28 R29 R30 R31 R32 R33 R34" showDropDown="0" showInputMessage="0" showErrorMessage="0" allowBlank="1" errorTitle="Valor fuera de la escala" error="Escriba un número entero de 1 a 5." type="whole" operator="between">
      <formula1>1</formula1>
      <formula2>5</formula2>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O26"/>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11" customWidth="1" min="1" max="1"/>
    <col width="16" customWidth="1" min="2" max="2"/>
    <col width="30" customWidth="1" min="3" max="3"/>
    <col width="15" customWidth="1" min="4" max="4"/>
    <col width="26" customWidth="1" min="5" max="5"/>
    <col width="10" customWidth="1" min="6" max="6"/>
    <col width="10" customWidth="1" min="7" max="7"/>
    <col width="9" customWidth="1" min="8" max="8"/>
    <col width="12" customWidth="1" min="9" max="9"/>
    <col width="30" customWidth="1" min="10" max="10"/>
    <col width="18" customWidth="1" min="11" max="11"/>
    <col width="12" customWidth="1" min="12" max="12"/>
    <col width="28" customWidth="1" min="13" max="13"/>
    <col width="12" customWidth="1" min="14" max="14"/>
    <col width="24" customWidth="1" min="15" max="15"/>
  </cols>
  <sheetData>
    <row r="1">
      <c r="A1" s="5" t="inlineStr">
        <is>
          <t>Matriz de oportunidades (ejemplo ilustrativo)</t>
        </is>
      </c>
    </row>
    <row r="2">
      <c r="A2" s="10" t="inlineStr">
        <is>
          <t>Prioridad = beneficio × viabilidad. La clasificación usa los umbrales de la hoja Escala.</t>
        </is>
      </c>
    </row>
    <row r="4" ht="42" customHeight="1">
      <c r="A4" s="11" t="inlineStr">
        <is>
          <t>Código</t>
        </is>
      </c>
      <c r="B4" s="11" t="inlineStr">
        <is>
          <t>Proceso</t>
        </is>
      </c>
      <c r="C4" s="11" t="inlineStr">
        <is>
          <t>Oportunidad</t>
        </is>
      </c>
      <c r="D4" s="11" t="inlineStr">
        <is>
          <t>Origen</t>
        </is>
      </c>
      <c r="E4" s="11" t="inlineStr">
        <is>
          <t>Beneficio esperado</t>
        </is>
      </c>
      <c r="F4" s="11" t="inlineStr">
        <is>
          <t>Beneficio (1-5)</t>
        </is>
      </c>
      <c r="G4" s="11" t="inlineStr">
        <is>
          <t>Viabilidad (1-5)</t>
        </is>
      </c>
      <c r="H4" s="11" t="inlineStr">
        <is>
          <t>Prioridad</t>
        </is>
      </c>
      <c r="I4" s="11" t="inlineStr">
        <is>
          <t>Clasificación</t>
        </is>
      </c>
      <c r="J4" s="11" t="inlineStr">
        <is>
          <t>Acción</t>
        </is>
      </c>
      <c r="K4" s="11" t="inlineStr">
        <is>
          <t>Responsable (cargo)</t>
        </is>
      </c>
      <c r="L4" s="11" t="inlineStr">
        <is>
          <t>Fecha límite</t>
        </is>
      </c>
      <c r="M4" s="11" t="inlineStr">
        <is>
          <t>Seguimiento (indicador o evidencia)</t>
        </is>
      </c>
      <c r="N4" s="11" t="inlineStr">
        <is>
          <t>Resultado</t>
        </is>
      </c>
      <c r="O4" s="11" t="inlineStr">
        <is>
          <t>Revisión</t>
        </is>
      </c>
    </row>
    <row r="5">
      <c r="A5" s="7" t="inlineStr">
        <is>
          <t>O-AP02-01</t>
        </is>
      </c>
      <c r="B5" s="7" t="inlineStr">
        <is>
          <t>Compras</t>
        </is>
      </c>
      <c r="C5" s="7" t="inlineStr">
        <is>
          <t>Acuerdos marco con los proveedores de compras recurrentes</t>
        </is>
      </c>
      <c r="D5" s="7" t="inlineStr">
        <is>
          <t>Proceso</t>
        </is>
      </c>
      <c r="E5" s="7" t="inlineStr">
        <is>
          <t>Menor precio y menos órdenes por ítem</t>
        </is>
      </c>
      <c r="F5" s="6" t="n">
        <v>4</v>
      </c>
      <c r="G5" s="6" t="n">
        <v>4</v>
      </c>
      <c r="H5" s="12">
        <f>IF(OR(F5="",G5=""),"",F5*G5)</f>
        <v/>
      </c>
      <c r="I5" s="12">
        <f>IF(H5="","",IF(H5&gt;=Escala!$C$21,"Muy alta",IF(H5&gt;=Escala!$C$20,"Alta",IF(H5&gt;=Escala!$C$19,"Media","Baja"))))</f>
        <v/>
      </c>
      <c r="J5" s="7" t="inlineStr">
        <is>
          <t>Negociar precio fijo por 12 meses para los ítems de mayor rotación</t>
        </is>
      </c>
      <c r="K5" s="7" t="inlineStr">
        <is>
          <t>Jefe de compras</t>
        </is>
      </c>
      <c r="L5" s="13" t="n">
        <v>46477</v>
      </c>
      <c r="M5" s="7" t="inlineStr">
        <is>
          <t>Ahorro frente al precio del año anterior en esos ítems</t>
        </is>
      </c>
      <c r="N5" s="6" t="inlineStr">
        <is>
          <t>En curso</t>
        </is>
      </c>
      <c r="O5" s="14">
        <f>IF(C5="","",IF(OR(F5="",G5=""),"Falta calificar",IF(AND(OR(I5="Alta",I5="Muy alta"),J5=""),"Falta la acción",IF(AND(J5&lt;&gt;"",OR(K5="",L5="")),"Falta responsable o fecha",IF(AND(J5&lt;&gt;"",M5=""),"Falta el seguimiento","OK")))))</f>
        <v/>
      </c>
    </row>
    <row r="6">
      <c r="A6" s="7" t="inlineStr">
        <is>
          <t>O-AP02-02</t>
        </is>
      </c>
      <c r="B6" s="7" t="inlineStr">
        <is>
          <t>Compras</t>
        </is>
      </c>
      <c r="C6" s="7" t="inlineStr">
        <is>
          <t>Evaluación de proveedores dentro del ERP</t>
        </is>
      </c>
      <c r="D6" s="7" t="inlineStr">
        <is>
          <t>Proceso</t>
        </is>
      </c>
      <c r="E6" s="7" t="inlineStr">
        <is>
          <t>Evaluación con datos completos y sin hoja aparte</t>
        </is>
      </c>
      <c r="F6" s="6" t="n">
        <v>3</v>
      </c>
      <c r="G6" s="6" t="n">
        <v>4</v>
      </c>
      <c r="H6" s="12">
        <f>IF(OR(F6="",G6=""),"",F6*G6)</f>
        <v/>
      </c>
      <c r="I6" s="12">
        <f>IF(H6="","",IF(H6&gt;=Escala!$C$21,"Muy alta",IF(H6&gt;=Escala!$C$20,"Alta",IF(H6&gt;=Escala!$C$19,"Media","Baja"))))</f>
        <v/>
      </c>
      <c r="J6" s="7" t="inlineStr">
        <is>
          <t>Registrar recepciones y reclamos en el ERP para calcular la evaluación</t>
        </is>
      </c>
      <c r="K6" s="7" t="inlineStr">
        <is>
          <t>Jefe de compras</t>
        </is>
      </c>
      <c r="L6" s="13" t="n">
        <v>46568</v>
      </c>
      <c r="M6" s="7" t="inlineStr">
        <is>
          <t>Proveedores críticos evaluados con datos del ERP</t>
        </is>
      </c>
      <c r="N6" s="6" t="inlineStr">
        <is>
          <t>En curso</t>
        </is>
      </c>
      <c r="O6" s="14">
        <f>IF(C6="","",IF(OR(F6="",G6=""),"Falta calificar",IF(AND(OR(I6="Alta",I6="Muy alta"),J6=""),"Falta la acción",IF(AND(J6&lt;&gt;"",OR(K6="",L6="")),"Falta responsable o fecha",IF(AND(J6&lt;&gt;"",M6=""),"Falta el seguimiento","OK")))))</f>
        <v/>
      </c>
    </row>
    <row r="7">
      <c r="A7" s="7" t="inlineStr">
        <is>
          <t>O-CM-01</t>
        </is>
      </c>
      <c r="B7" s="7" t="inlineStr">
        <is>
          <t>Gestión comercial</t>
        </is>
      </c>
      <c r="C7" s="7" t="inlineStr">
        <is>
          <t>Clientes que piden entregas programadas</t>
        </is>
      </c>
      <c r="D7" s="7" t="inlineStr">
        <is>
          <t>Partes interesadas</t>
        </is>
      </c>
      <c r="E7" s="7" t="inlineStr">
        <is>
          <t>Producción nivelada y menos urgencias</t>
        </is>
      </c>
      <c r="F7" s="6" t="n">
        <v>3</v>
      </c>
      <c r="G7" s="6" t="n">
        <v>3</v>
      </c>
      <c r="H7" s="12">
        <f>IF(OR(F7="",G7=""),"",F7*G7)</f>
        <v/>
      </c>
      <c r="I7" s="12">
        <f>IF(H7="","",IF(H7&gt;=Escala!$C$21,"Muy alta",IF(H7&gt;=Escala!$C$20,"Alta",IF(H7&gt;=Escala!$C$19,"Media","Baja"))))</f>
        <v/>
      </c>
      <c r="J7" s="7" t="inlineStr">
        <is>
          <t>Ofrecer contratos de suministro con entregas programadas a los cinco clientes de mayor volumen</t>
        </is>
      </c>
      <c r="K7" s="7" t="inlineStr">
        <is>
          <t>Jefe comercial</t>
        </is>
      </c>
      <c r="L7" s="13" t="n">
        <v>46446</v>
      </c>
      <c r="M7" s="7" t="inlineStr">
        <is>
          <t>Contratos firmados y participación de los pedidos programados</t>
        </is>
      </c>
      <c r="N7" s="6" t="inlineStr">
        <is>
          <t>En curso</t>
        </is>
      </c>
      <c r="O7" s="14">
        <f>IF(C7="","",IF(OR(F7="",G7=""),"Falta calificar",IF(AND(OR(I7="Alta",I7="Muy alta"),J7=""),"Falta la acción",IF(AND(J7&lt;&gt;"",OR(K7="",L7="")),"Falta responsable o fecha",IF(AND(J7&lt;&gt;"",M7=""),"Falta el seguimiento","OK")))))</f>
        <v/>
      </c>
    </row>
    <row r="8">
      <c r="A8" s="7" t="inlineStr">
        <is>
          <t>O-DE-01</t>
        </is>
      </c>
      <c r="B8" s="7" t="inlineStr">
        <is>
          <t>Direccionamiento estratégico</t>
        </is>
      </c>
      <c r="C8" s="7" t="inlineStr">
        <is>
          <t>Compradores que exigen certificado ISO 9001 vigente</t>
        </is>
      </c>
      <c r="D8" s="7" t="inlineStr">
        <is>
          <t>Contexto externo</t>
        </is>
      </c>
      <c r="E8" s="7" t="inlineStr">
        <is>
          <t>Acceso a clientes que hoy no puede atender</t>
        </is>
      </c>
      <c r="F8" s="6" t="n">
        <v>3</v>
      </c>
      <c r="G8" s="6" t="n">
        <v>3</v>
      </c>
      <c r="H8" s="12">
        <f>IF(OR(F8="",G8=""),"",F8*G8)</f>
        <v/>
      </c>
      <c r="I8" s="12">
        <f>IF(H8="","",IF(H8&gt;=Escala!$C$21,"Muy alta",IF(H8&gt;=Escala!$C$20,"Alta",IF(H8&gt;=Escala!$C$19,"Media","Baja"))))</f>
        <v/>
      </c>
      <c r="J8" s="7" t="inlineStr">
        <is>
          <t>Presentarse a dos procesos de compra que exijan el certificado</t>
        </is>
      </c>
      <c r="K8" s="7" t="inlineStr">
        <is>
          <t>Gerente general</t>
        </is>
      </c>
      <c r="L8" s="13" t="n">
        <v>46568</v>
      </c>
      <c r="M8" s="7" t="inlineStr">
        <is>
          <t>Procesos presentados y adjudicados</t>
        </is>
      </c>
      <c r="N8" s="6" t="inlineStr">
        <is>
          <t>En curso</t>
        </is>
      </c>
      <c r="O8" s="14">
        <f>IF(C8="","",IF(OR(F8="",G8=""),"Falta calificar",IF(AND(OR(I8="Alta",I8="Muy alta"),J8=""),"Falta la acción",IF(AND(J8&lt;&gt;"",OR(K8="",L8="")),"Falta responsable o fecha",IF(AND(J8&lt;&gt;"",M8=""),"Falta el seguimiento","OK")))))</f>
        <v/>
      </c>
    </row>
    <row r="9">
      <c r="A9" s="7" t="inlineStr">
        <is>
          <t>O-SIG-01</t>
        </is>
      </c>
      <c r="B9" s="7" t="inlineStr">
        <is>
          <t>Gestión del sistema</t>
        </is>
      </c>
      <c r="C9" s="7" t="inlineStr">
        <is>
          <t>Integrar SG-SST y calidad en un solo sistema documental</t>
        </is>
      </c>
      <c r="D9" s="7" t="inlineStr">
        <is>
          <t>Contexto interno</t>
        </is>
      </c>
      <c r="E9" s="7" t="inlineStr">
        <is>
          <t>Una sola auditoría interna y menos documentos duplicados</t>
        </is>
      </c>
      <c r="F9" s="6" t="n">
        <v>2</v>
      </c>
      <c r="G9" s="6" t="n">
        <v>3</v>
      </c>
      <c r="H9" s="12">
        <f>IF(OR(F9="",G9=""),"",F9*G9)</f>
        <v/>
      </c>
      <c r="I9" s="12">
        <f>IF(H9="","",IF(H9&gt;=Escala!$C$21,"Muy alta",IF(H9&gt;=Escala!$C$20,"Alta",IF(H9&gt;=Escala!$C$19,"Media","Baja"))))</f>
        <v/>
      </c>
      <c r="J9" s="7" t="n"/>
      <c r="K9" s="7" t="inlineStr">
        <is>
          <t>Coordinador de calidad</t>
        </is>
      </c>
      <c r="L9" s="13" t="n"/>
      <c r="M9" s="7" t="inlineStr">
        <is>
          <t>Decisión en la próxima revisión por la dirección</t>
        </is>
      </c>
      <c r="N9" s="6" t="n"/>
      <c r="O9" s="14">
        <f>IF(C9="","",IF(OR(F9="",G9=""),"Falta calificar",IF(AND(OR(I9="Alta",I9="Muy alta"),J9=""),"Falta la acción",IF(AND(J9&lt;&gt;"",OR(K9="",L9="")),"Falta responsable o fecha",IF(AND(J9&lt;&gt;"",M9=""),"Falta el seguimiento","OK")))))</f>
        <v/>
      </c>
    </row>
    <row r="10">
      <c r="A10" s="7" t="n"/>
      <c r="B10" s="7" t="n"/>
      <c r="C10" s="7" t="n"/>
      <c r="D10" s="7" t="n"/>
      <c r="E10" s="7" t="n"/>
      <c r="F10" s="6" t="n"/>
      <c r="G10" s="6" t="n"/>
      <c r="H10" s="12">
        <f>IF(OR(F10="",G10=""),"",F10*G10)</f>
        <v/>
      </c>
      <c r="I10" s="12">
        <f>IF(H10="","",IF(H10&gt;=Escala!$C$21,"Muy alta",IF(H10&gt;=Escala!$C$20,"Alta",IF(H10&gt;=Escala!$C$19,"Media","Baja"))))</f>
        <v/>
      </c>
      <c r="J10" s="7" t="n"/>
      <c r="K10" s="7" t="n"/>
      <c r="L10" s="13" t="n"/>
      <c r="M10" s="7" t="n"/>
      <c r="N10" s="6" t="n"/>
      <c r="O10" s="14">
        <f>IF(C10="","",IF(OR(F10="",G10=""),"Falta calificar",IF(AND(OR(I10="Alta",I10="Muy alta"),J10=""),"Falta la acción",IF(AND(J10&lt;&gt;"",OR(K10="",L10="")),"Falta responsable o fecha",IF(AND(J10&lt;&gt;"",M10=""),"Falta el seguimiento","OK")))))</f>
        <v/>
      </c>
    </row>
    <row r="11">
      <c r="A11" s="7" t="n"/>
      <c r="B11" s="7" t="n"/>
      <c r="C11" s="7" t="n"/>
      <c r="D11" s="7" t="n"/>
      <c r="E11" s="7" t="n"/>
      <c r="F11" s="6" t="n"/>
      <c r="G11" s="6" t="n"/>
      <c r="H11" s="12">
        <f>IF(OR(F11="",G11=""),"",F11*G11)</f>
        <v/>
      </c>
      <c r="I11" s="12">
        <f>IF(H11="","",IF(H11&gt;=Escala!$C$21,"Muy alta",IF(H11&gt;=Escala!$C$20,"Alta",IF(H11&gt;=Escala!$C$19,"Media","Baja"))))</f>
        <v/>
      </c>
      <c r="J11" s="7" t="n"/>
      <c r="K11" s="7" t="n"/>
      <c r="L11" s="13" t="n"/>
      <c r="M11" s="7" t="n"/>
      <c r="N11" s="6" t="n"/>
      <c r="O11" s="14">
        <f>IF(C11="","",IF(OR(F11="",G11=""),"Falta calificar",IF(AND(OR(I11="Alta",I11="Muy alta"),J11=""),"Falta la acción",IF(AND(J11&lt;&gt;"",OR(K11="",L11="")),"Falta responsable o fecha",IF(AND(J11&lt;&gt;"",M11=""),"Falta el seguimiento","OK")))))</f>
        <v/>
      </c>
    </row>
    <row r="12">
      <c r="A12" s="7" t="n"/>
      <c r="B12" s="7" t="n"/>
      <c r="C12" s="7" t="n"/>
      <c r="D12" s="7" t="n"/>
      <c r="E12" s="7" t="n"/>
      <c r="F12" s="6" t="n"/>
      <c r="G12" s="6" t="n"/>
      <c r="H12" s="12">
        <f>IF(OR(F12="",G12=""),"",F12*G12)</f>
        <v/>
      </c>
      <c r="I12" s="12">
        <f>IF(H12="","",IF(H12&gt;=Escala!$C$21,"Muy alta",IF(H12&gt;=Escala!$C$20,"Alta",IF(H12&gt;=Escala!$C$19,"Media","Baja"))))</f>
        <v/>
      </c>
      <c r="J12" s="7" t="n"/>
      <c r="K12" s="7" t="n"/>
      <c r="L12" s="13" t="n"/>
      <c r="M12" s="7" t="n"/>
      <c r="N12" s="6" t="n"/>
      <c r="O12" s="14">
        <f>IF(C12="","",IF(OR(F12="",G12=""),"Falta calificar",IF(AND(OR(I12="Alta",I12="Muy alta"),J12=""),"Falta la acción",IF(AND(J12&lt;&gt;"",OR(K12="",L12="")),"Falta responsable o fecha",IF(AND(J12&lt;&gt;"",M12=""),"Falta el seguimiento","OK")))))</f>
        <v/>
      </c>
    </row>
    <row r="13">
      <c r="A13" s="7" t="n"/>
      <c r="B13" s="7" t="n"/>
      <c r="C13" s="7" t="n"/>
      <c r="D13" s="7" t="n"/>
      <c r="E13" s="7" t="n"/>
      <c r="F13" s="6" t="n"/>
      <c r="G13" s="6" t="n"/>
      <c r="H13" s="12">
        <f>IF(OR(F13="",G13=""),"",F13*G13)</f>
        <v/>
      </c>
      <c r="I13" s="12">
        <f>IF(H13="","",IF(H13&gt;=Escala!$C$21,"Muy alta",IF(H13&gt;=Escala!$C$20,"Alta",IF(H13&gt;=Escala!$C$19,"Media","Baja"))))</f>
        <v/>
      </c>
      <c r="J13" s="7" t="n"/>
      <c r="K13" s="7" t="n"/>
      <c r="L13" s="13" t="n"/>
      <c r="M13" s="7" t="n"/>
      <c r="N13" s="6" t="n"/>
      <c r="O13" s="14">
        <f>IF(C13="","",IF(OR(F13="",G13=""),"Falta calificar",IF(AND(OR(I13="Alta",I13="Muy alta"),J13=""),"Falta la acción",IF(AND(J13&lt;&gt;"",OR(K13="",L13="")),"Falta responsable o fecha",IF(AND(J13&lt;&gt;"",M13=""),"Falta el seguimiento","OK")))))</f>
        <v/>
      </c>
    </row>
    <row r="14">
      <c r="A14" s="7" t="n"/>
      <c r="B14" s="7" t="n"/>
      <c r="C14" s="7" t="n"/>
      <c r="D14" s="7" t="n"/>
      <c r="E14" s="7" t="n"/>
      <c r="F14" s="6" t="n"/>
      <c r="G14" s="6" t="n"/>
      <c r="H14" s="12">
        <f>IF(OR(F14="",G14=""),"",F14*G14)</f>
        <v/>
      </c>
      <c r="I14" s="12">
        <f>IF(H14="","",IF(H14&gt;=Escala!$C$21,"Muy alta",IF(H14&gt;=Escala!$C$20,"Alta",IF(H14&gt;=Escala!$C$19,"Media","Baja"))))</f>
        <v/>
      </c>
      <c r="J14" s="7" t="n"/>
      <c r="K14" s="7" t="n"/>
      <c r="L14" s="13" t="n"/>
      <c r="M14" s="7" t="n"/>
      <c r="N14" s="6" t="n"/>
      <c r="O14" s="14">
        <f>IF(C14="","",IF(OR(F14="",G14=""),"Falta calificar",IF(AND(OR(I14="Alta",I14="Muy alta"),J14=""),"Falta la acción",IF(AND(J14&lt;&gt;"",OR(K14="",L14="")),"Falta responsable o fecha",IF(AND(J14&lt;&gt;"",M14=""),"Falta el seguimiento","OK")))))</f>
        <v/>
      </c>
    </row>
    <row r="15">
      <c r="A15" s="7" t="n"/>
      <c r="B15" s="7" t="n"/>
      <c r="C15" s="7" t="n"/>
      <c r="D15" s="7" t="n"/>
      <c r="E15" s="7" t="n"/>
      <c r="F15" s="6" t="n"/>
      <c r="G15" s="6" t="n"/>
      <c r="H15" s="12">
        <f>IF(OR(F15="",G15=""),"",F15*G15)</f>
        <v/>
      </c>
      <c r="I15" s="12">
        <f>IF(H15="","",IF(H15&gt;=Escala!$C$21,"Muy alta",IF(H15&gt;=Escala!$C$20,"Alta",IF(H15&gt;=Escala!$C$19,"Media","Baja"))))</f>
        <v/>
      </c>
      <c r="J15" s="7" t="n"/>
      <c r="K15" s="7" t="n"/>
      <c r="L15" s="13" t="n"/>
      <c r="M15" s="7" t="n"/>
      <c r="N15" s="6" t="n"/>
      <c r="O15" s="14">
        <f>IF(C15="","",IF(OR(F15="",G15=""),"Falta calificar",IF(AND(OR(I15="Alta",I15="Muy alta"),J15=""),"Falta la acción",IF(AND(J15&lt;&gt;"",OR(K15="",L15="")),"Falta responsable o fecha",IF(AND(J15&lt;&gt;"",M15=""),"Falta el seguimiento","OK")))))</f>
        <v/>
      </c>
    </row>
    <row r="16">
      <c r="A16" s="7" t="n"/>
      <c r="B16" s="7" t="n"/>
      <c r="C16" s="7" t="n"/>
      <c r="D16" s="7" t="n"/>
      <c r="E16" s="7" t="n"/>
      <c r="F16" s="6" t="n"/>
      <c r="G16" s="6" t="n"/>
      <c r="H16" s="12">
        <f>IF(OR(F16="",G16=""),"",F16*G16)</f>
        <v/>
      </c>
      <c r="I16" s="12">
        <f>IF(H16="","",IF(H16&gt;=Escala!$C$21,"Muy alta",IF(H16&gt;=Escala!$C$20,"Alta",IF(H16&gt;=Escala!$C$19,"Media","Baja"))))</f>
        <v/>
      </c>
      <c r="J16" s="7" t="n"/>
      <c r="K16" s="7" t="n"/>
      <c r="L16" s="13" t="n"/>
      <c r="M16" s="7" t="n"/>
      <c r="N16" s="6" t="n"/>
      <c r="O16" s="14">
        <f>IF(C16="","",IF(OR(F16="",G16=""),"Falta calificar",IF(AND(OR(I16="Alta",I16="Muy alta"),J16=""),"Falta la acción",IF(AND(J16&lt;&gt;"",OR(K16="",L16="")),"Falta responsable o fecha",IF(AND(J16&lt;&gt;"",M16=""),"Falta el seguimiento","OK")))))</f>
        <v/>
      </c>
    </row>
    <row r="17">
      <c r="A17" s="7" t="n"/>
      <c r="B17" s="7" t="n"/>
      <c r="C17" s="7" t="n"/>
      <c r="D17" s="7" t="n"/>
      <c r="E17" s="7" t="n"/>
      <c r="F17" s="6" t="n"/>
      <c r="G17" s="6" t="n"/>
      <c r="H17" s="12">
        <f>IF(OR(F17="",G17=""),"",F17*G17)</f>
        <v/>
      </c>
      <c r="I17" s="12">
        <f>IF(H17="","",IF(H17&gt;=Escala!$C$21,"Muy alta",IF(H17&gt;=Escala!$C$20,"Alta",IF(H17&gt;=Escala!$C$19,"Media","Baja"))))</f>
        <v/>
      </c>
      <c r="J17" s="7" t="n"/>
      <c r="K17" s="7" t="n"/>
      <c r="L17" s="13" t="n"/>
      <c r="M17" s="7" t="n"/>
      <c r="N17" s="6" t="n"/>
      <c r="O17" s="14">
        <f>IF(C17="","",IF(OR(F17="",G17=""),"Falta calificar",IF(AND(OR(I17="Alta",I17="Muy alta"),J17=""),"Falta la acción",IF(AND(J17&lt;&gt;"",OR(K17="",L17="")),"Falta responsable o fecha",IF(AND(J17&lt;&gt;"",M17=""),"Falta el seguimiento","OK")))))</f>
        <v/>
      </c>
    </row>
    <row r="18">
      <c r="A18" s="7" t="n"/>
      <c r="B18" s="7" t="n"/>
      <c r="C18" s="7" t="n"/>
      <c r="D18" s="7" t="n"/>
      <c r="E18" s="7" t="n"/>
      <c r="F18" s="6" t="n"/>
      <c r="G18" s="6" t="n"/>
      <c r="H18" s="12">
        <f>IF(OR(F18="",G18=""),"",F18*G18)</f>
        <v/>
      </c>
      <c r="I18" s="12">
        <f>IF(H18="","",IF(H18&gt;=Escala!$C$21,"Muy alta",IF(H18&gt;=Escala!$C$20,"Alta",IF(H18&gt;=Escala!$C$19,"Media","Baja"))))</f>
        <v/>
      </c>
      <c r="J18" s="7" t="n"/>
      <c r="K18" s="7" t="n"/>
      <c r="L18" s="13" t="n"/>
      <c r="M18" s="7" t="n"/>
      <c r="N18" s="6" t="n"/>
      <c r="O18" s="14">
        <f>IF(C18="","",IF(OR(F18="",G18=""),"Falta calificar",IF(AND(OR(I18="Alta",I18="Muy alta"),J18=""),"Falta la acción",IF(AND(J18&lt;&gt;"",OR(K18="",L18="")),"Falta responsable o fecha",IF(AND(J18&lt;&gt;"",M18=""),"Falta el seguimiento","OK")))))</f>
        <v/>
      </c>
    </row>
    <row r="19">
      <c r="A19" s="7" t="n"/>
      <c r="B19" s="7" t="n"/>
      <c r="C19" s="7" t="n"/>
      <c r="D19" s="7" t="n"/>
      <c r="E19" s="7" t="n"/>
      <c r="F19" s="6" t="n"/>
      <c r="G19" s="6" t="n"/>
      <c r="H19" s="12">
        <f>IF(OR(F19="",G19=""),"",F19*G19)</f>
        <v/>
      </c>
      <c r="I19" s="12">
        <f>IF(H19="","",IF(H19&gt;=Escala!$C$21,"Muy alta",IF(H19&gt;=Escala!$C$20,"Alta",IF(H19&gt;=Escala!$C$19,"Media","Baja"))))</f>
        <v/>
      </c>
      <c r="J19" s="7" t="n"/>
      <c r="K19" s="7" t="n"/>
      <c r="L19" s="13" t="n"/>
      <c r="M19" s="7" t="n"/>
      <c r="N19" s="6" t="n"/>
      <c r="O19" s="14">
        <f>IF(C19="","",IF(OR(F19="",G19=""),"Falta calificar",IF(AND(OR(I19="Alta",I19="Muy alta"),J19=""),"Falta la acción",IF(AND(J19&lt;&gt;"",OR(K19="",L19="")),"Falta responsable o fecha",IF(AND(J19&lt;&gt;"",M19=""),"Falta el seguimiento","OK")))))</f>
        <v/>
      </c>
    </row>
    <row r="20">
      <c r="A20" s="7" t="n"/>
      <c r="B20" s="7" t="n"/>
      <c r="C20" s="7" t="n"/>
      <c r="D20" s="7" t="n"/>
      <c r="E20" s="7" t="n"/>
      <c r="F20" s="6" t="n"/>
      <c r="G20" s="6" t="n"/>
      <c r="H20" s="12">
        <f>IF(OR(F20="",G20=""),"",F20*G20)</f>
        <v/>
      </c>
      <c r="I20" s="12">
        <f>IF(H20="","",IF(H20&gt;=Escala!$C$21,"Muy alta",IF(H20&gt;=Escala!$C$20,"Alta",IF(H20&gt;=Escala!$C$19,"Media","Baja"))))</f>
        <v/>
      </c>
      <c r="J20" s="7" t="n"/>
      <c r="K20" s="7" t="n"/>
      <c r="L20" s="13" t="n"/>
      <c r="M20" s="7" t="n"/>
      <c r="N20" s="6" t="n"/>
      <c r="O20" s="14">
        <f>IF(C20="","",IF(OR(F20="",G20=""),"Falta calificar",IF(AND(OR(I20="Alta",I20="Muy alta"),J20=""),"Falta la acción",IF(AND(J20&lt;&gt;"",OR(K20="",L20="")),"Falta responsable o fecha",IF(AND(J20&lt;&gt;"",M20=""),"Falta el seguimiento","OK")))))</f>
        <v/>
      </c>
    </row>
    <row r="21">
      <c r="A21" s="7" t="n"/>
      <c r="B21" s="7" t="n"/>
      <c r="C21" s="7" t="n"/>
      <c r="D21" s="7" t="n"/>
      <c r="E21" s="7" t="n"/>
      <c r="F21" s="6" t="n"/>
      <c r="G21" s="6" t="n"/>
      <c r="H21" s="12">
        <f>IF(OR(F21="",G21=""),"",F21*G21)</f>
        <v/>
      </c>
      <c r="I21" s="12">
        <f>IF(H21="","",IF(H21&gt;=Escala!$C$21,"Muy alta",IF(H21&gt;=Escala!$C$20,"Alta",IF(H21&gt;=Escala!$C$19,"Media","Baja"))))</f>
        <v/>
      </c>
      <c r="J21" s="7" t="n"/>
      <c r="K21" s="7" t="n"/>
      <c r="L21" s="13" t="n"/>
      <c r="M21" s="7" t="n"/>
      <c r="N21" s="6" t="n"/>
      <c r="O21" s="14">
        <f>IF(C21="","",IF(OR(F21="",G21=""),"Falta calificar",IF(AND(OR(I21="Alta",I21="Muy alta"),J21=""),"Falta la acción",IF(AND(J21&lt;&gt;"",OR(K21="",L21="")),"Falta responsable o fecha",IF(AND(J21&lt;&gt;"",M21=""),"Falta el seguimiento","OK")))))</f>
        <v/>
      </c>
    </row>
    <row r="22">
      <c r="A22" s="7" t="n"/>
      <c r="B22" s="7" t="n"/>
      <c r="C22" s="7" t="n"/>
      <c r="D22" s="7" t="n"/>
      <c r="E22" s="7" t="n"/>
      <c r="F22" s="6" t="n"/>
      <c r="G22" s="6" t="n"/>
      <c r="H22" s="12">
        <f>IF(OR(F22="",G22=""),"",F22*G22)</f>
        <v/>
      </c>
      <c r="I22" s="12">
        <f>IF(H22="","",IF(H22&gt;=Escala!$C$21,"Muy alta",IF(H22&gt;=Escala!$C$20,"Alta",IF(H22&gt;=Escala!$C$19,"Media","Baja"))))</f>
        <v/>
      </c>
      <c r="J22" s="7" t="n"/>
      <c r="K22" s="7" t="n"/>
      <c r="L22" s="13" t="n"/>
      <c r="M22" s="7" t="n"/>
      <c r="N22" s="6" t="n"/>
      <c r="O22" s="14">
        <f>IF(C22="","",IF(OR(F22="",G22=""),"Falta calificar",IF(AND(OR(I22="Alta",I22="Muy alta"),J22=""),"Falta la acción",IF(AND(J22&lt;&gt;"",OR(K22="",L22="")),"Falta responsable o fecha",IF(AND(J22&lt;&gt;"",M22=""),"Falta el seguimiento","OK")))))</f>
        <v/>
      </c>
    </row>
    <row r="23">
      <c r="A23" s="7" t="n"/>
      <c r="B23" s="7" t="n"/>
      <c r="C23" s="7" t="n"/>
      <c r="D23" s="7" t="n"/>
      <c r="E23" s="7" t="n"/>
      <c r="F23" s="6" t="n"/>
      <c r="G23" s="6" t="n"/>
      <c r="H23" s="12">
        <f>IF(OR(F23="",G23=""),"",F23*G23)</f>
        <v/>
      </c>
      <c r="I23" s="12">
        <f>IF(H23="","",IF(H23&gt;=Escala!$C$21,"Muy alta",IF(H23&gt;=Escala!$C$20,"Alta",IF(H23&gt;=Escala!$C$19,"Media","Baja"))))</f>
        <v/>
      </c>
      <c r="J23" s="7" t="n"/>
      <c r="K23" s="7" t="n"/>
      <c r="L23" s="13" t="n"/>
      <c r="M23" s="7" t="n"/>
      <c r="N23" s="6" t="n"/>
      <c r="O23" s="14">
        <f>IF(C23="","",IF(OR(F23="",G23=""),"Falta calificar",IF(AND(OR(I23="Alta",I23="Muy alta"),J23=""),"Falta la acción",IF(AND(J23&lt;&gt;"",OR(K23="",L23="")),"Falta responsable o fecha",IF(AND(J23&lt;&gt;"",M23=""),"Falta el seguimiento","OK")))))</f>
        <v/>
      </c>
    </row>
    <row r="24">
      <c r="A24" s="7" t="n"/>
      <c r="B24" s="7" t="n"/>
      <c r="C24" s="7" t="n"/>
      <c r="D24" s="7" t="n"/>
      <c r="E24" s="7" t="n"/>
      <c r="F24" s="6" t="n"/>
      <c r="G24" s="6" t="n"/>
      <c r="H24" s="12">
        <f>IF(OR(F24="",G24=""),"",F24*G24)</f>
        <v/>
      </c>
      <c r="I24" s="12">
        <f>IF(H24="","",IF(H24&gt;=Escala!$C$21,"Muy alta",IF(H24&gt;=Escala!$C$20,"Alta",IF(H24&gt;=Escala!$C$19,"Media","Baja"))))</f>
        <v/>
      </c>
      <c r="J24" s="7" t="n"/>
      <c r="K24" s="7" t="n"/>
      <c r="L24" s="13" t="n"/>
      <c r="M24" s="7" t="n"/>
      <c r="N24" s="6" t="n"/>
      <c r="O24" s="14">
        <f>IF(C24="","",IF(OR(F24="",G24=""),"Falta calificar",IF(AND(OR(I24="Alta",I24="Muy alta"),J24=""),"Falta la acción",IF(AND(J24&lt;&gt;"",OR(K24="",L24="")),"Falta responsable o fecha",IF(AND(J24&lt;&gt;"",M24=""),"Falta el seguimiento","OK")))))</f>
        <v/>
      </c>
    </row>
    <row r="26">
      <c r="A26" s="10" t="inlineStr">
        <is>
          <t>Plantilla de Tagline Soluciones Empresariales · tagline-soluciones.com.co — material informativo de orientación general. No constituye asesoría jurídica ni acredita el cumplimiento de ninguna obligación.</t>
        </is>
      </c>
    </row>
  </sheetData>
  <conditionalFormatting sqref="H5:H24">
    <cfRule type="expression" priority="1" dxfId="0">
      <formula>AND(H5&lt;&gt;"",H5&gt;=Escala!$C$21)</formula>
    </cfRule>
    <cfRule type="expression" priority="2" dxfId="1">
      <formula>AND(H5&lt;&gt;"",H5&gt;=Escala!$C$20)</formula>
    </cfRule>
    <cfRule type="expression" priority="3" dxfId="2">
      <formula>AND(H5&lt;&gt;"",H5&gt;=Escala!$C$19)</formula>
    </cfRule>
    <cfRule type="expression" priority="4" dxfId="3">
      <formula>AND(H5&lt;&gt;"",H5&lt;Escala!$C$19)</formula>
    </cfRule>
  </conditionalFormatting>
  <conditionalFormatting sqref="O5:O24">
    <cfRule type="expression" priority="5" dxfId="3">
      <formula>O5="OK"</formula>
    </cfRule>
    <cfRule type="expression" priority="6" dxfId="0">
      <formula>AND(O5&lt;&gt;"",O5&lt;&gt;"OK")</formula>
    </cfRule>
  </conditionalFormatting>
  <dataValidations count="3">
    <dataValidation sqref="D5 D6 D7 D8 D9 D10 D11 D12 D13 D14 D15 D16 D17 D18 D19 D20 D21 D22 D23 D24" showDropDown="0" showInputMessage="0" showErrorMessage="0" allowBlank="1" type="list">
      <formula1>"Contexto externo,Contexto interno,Partes interesadas,Proceso,Cambio planificado"</formula1>
    </dataValidation>
    <dataValidation sqref="N5 N6 N7 N8 N9 N10 N11 N12 N13 N14 N15 N16 N17 N18 N19 N20 N21 N22 N23 N24" showDropDown="0" showInputMessage="0" showErrorMessage="0" allowBlank="1" type="list">
      <formula1>"Lograda,En curso,Descartada"</formula1>
    </dataValidation>
    <dataValidation sqref="F5 F6 F7 F8 F9 F10 F11 F12 F13 F14 F15 F16 F17 F18 F19 F20 F21 F22 F23 F24 G5 G6 G7 G8 G9 G10 G11 G12 G13 G14 G15 G16 G17 G18 G19 G20 G21 G22 G23 G24" showDropDown="0" showInputMessage="0" showErrorMessage="0" allowBlank="1" errorTitle="Valor fuera de la escala" error="Escriba un número entero de 1 a 5." type="whole" operator="between">
      <formula1>1</formula1>
      <formula2>5</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Tagline Soluciones Empresariales</dc:creator>
  <dc:title xmlns:dc="http://purl.org/dc/elements/1.1/">Matriz de riesgos y oportunidades ISO 9001</dc:title>
  <dcterms:created xmlns:dcterms="http://purl.org/dc/terms/" xmlns:xsi="http://www.w3.org/2001/XMLSchema-instance" xsi:type="dcterms:W3CDTF">2026-10-26T04:53:42Z</dcterms:created>
  <dcterms:modified xmlns:dcterms="http://purl.org/dc/terms/" xmlns:xsi="http://www.w3.org/2001/XMLSchema-instance" xsi:type="dcterms:W3CDTF">2026-10-26T04:53:42Z</dcterms:modified>
</cp:coreProperties>
</file>